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elle\Downloads\"/>
    </mc:Choice>
  </mc:AlternateContent>
  <xr:revisionPtr revIDLastSave="0" documentId="8_{922BA0D0-1288-4353-B27F-555475A98168}" xr6:coauthVersionLast="47" xr6:coauthVersionMax="47" xr10:uidLastSave="{00000000-0000-0000-0000-000000000000}"/>
  <bookViews>
    <workbookView xWindow="4995" yWindow="1530" windowWidth="21045" windowHeight="1138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Sheet1!$A$1:$P$110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4" i="1" l="1"/>
  <c r="M101" i="1"/>
  <c r="M49" i="1"/>
  <c r="M48" i="1"/>
  <c r="M45" i="1"/>
  <c r="M107" i="1"/>
  <c r="M106" i="1"/>
  <c r="M98" i="1"/>
  <c r="M93" i="1"/>
  <c r="M90" i="1"/>
  <c r="M87" i="1"/>
  <c r="M86" i="1"/>
  <c r="M85" i="1"/>
  <c r="M79" i="1"/>
  <c r="M78" i="1"/>
  <c r="M75" i="1"/>
  <c r="M74" i="1"/>
  <c r="M73" i="1"/>
  <c r="M72" i="1"/>
  <c r="M69" i="1"/>
  <c r="M68" i="1"/>
  <c r="M67" i="1"/>
  <c r="M66" i="1"/>
  <c r="M65" i="1"/>
  <c r="M64" i="1"/>
  <c r="M61" i="1"/>
  <c r="M60" i="1"/>
  <c r="M53" i="1"/>
  <c r="M19" i="1"/>
  <c r="M18" i="1"/>
  <c r="M17" i="1"/>
  <c r="M16" i="1"/>
  <c r="M15" i="1"/>
  <c r="M14" i="1"/>
  <c r="M32" i="1"/>
  <c r="M31" i="1"/>
  <c r="M30" i="1"/>
  <c r="M29" i="1"/>
  <c r="M28" i="1"/>
  <c r="M27" i="1"/>
  <c r="M26" i="1"/>
  <c r="M25" i="1"/>
  <c r="M24" i="1"/>
  <c r="M23" i="1"/>
  <c r="M37" i="1"/>
  <c r="M38" i="1"/>
  <c r="M40" i="1"/>
  <c r="M41" i="1"/>
  <c r="M42" i="1"/>
  <c r="M39" i="1"/>
  <c r="M80" i="1"/>
  <c r="L106" i="1"/>
  <c r="L101" i="1"/>
  <c r="L98" i="1"/>
  <c r="L93" i="1"/>
  <c r="L90" i="1"/>
  <c r="L87" i="1"/>
  <c r="L88" i="1"/>
  <c r="L89" i="1"/>
  <c r="L85" i="1"/>
  <c r="L86" i="1"/>
  <c r="L79" i="1"/>
  <c r="L78" i="1"/>
  <c r="L75" i="1"/>
  <c r="L74" i="1"/>
  <c r="L73" i="1"/>
  <c r="L72" i="1"/>
  <c r="L69" i="1"/>
  <c r="L68" i="1"/>
  <c r="L67" i="1"/>
  <c r="L66" i="1"/>
  <c r="L65" i="1"/>
  <c r="L64" i="1"/>
  <c r="L61" i="1"/>
  <c r="L60" i="1"/>
  <c r="L53" i="1"/>
  <c r="L49" i="1"/>
  <c r="L48" i="1"/>
  <c r="L45" i="1"/>
  <c r="L42" i="1"/>
  <c r="L41" i="1"/>
  <c r="L40" i="1"/>
  <c r="L39" i="1"/>
  <c r="L38" i="1"/>
  <c r="L37" i="1"/>
  <c r="L19" i="1"/>
  <c r="L18" i="1"/>
  <c r="L17" i="1"/>
  <c r="L16" i="1"/>
  <c r="L15" i="1"/>
  <c r="L14" i="1"/>
  <c r="L23" i="1"/>
  <c r="L24" i="1"/>
  <c r="L25" i="1"/>
  <c r="L26" i="1"/>
  <c r="L30" i="1"/>
  <c r="L31" i="1"/>
  <c r="L32" i="1"/>
  <c r="L27" i="1"/>
  <c r="L28" i="1"/>
  <c r="L29" i="1"/>
  <c r="K32" i="1"/>
  <c r="K75" i="1"/>
  <c r="K106" i="1" l="1"/>
  <c r="K107" i="1"/>
  <c r="K101" i="1"/>
  <c r="K98" i="1"/>
  <c r="K90" i="1"/>
  <c r="K86" i="1"/>
  <c r="K93" i="1"/>
  <c r="K79" i="1"/>
  <c r="K78" i="1"/>
  <c r="K80" i="1"/>
  <c r="K67" i="1"/>
  <c r="K74" i="1"/>
  <c r="K65" i="1"/>
  <c r="K85" i="1"/>
  <c r="K72" i="1"/>
  <c r="K68" i="1"/>
  <c r="K73" i="1"/>
  <c r="K66" i="1"/>
  <c r="K69" i="1"/>
  <c r="K64" i="1"/>
  <c r="K60" i="1"/>
  <c r="K61" i="1"/>
  <c r="K53" i="1"/>
  <c r="K48" i="1"/>
  <c r="K49" i="1"/>
  <c r="K45" i="1"/>
  <c r="K40" i="1"/>
  <c r="K30" i="1"/>
  <c r="K23" i="1"/>
  <c r="K26" i="1"/>
  <c r="K42" i="1"/>
  <c r="K38" i="1"/>
  <c r="K28" i="1"/>
  <c r="K24" i="1"/>
  <c r="K37" i="1"/>
  <c r="K31" i="1"/>
  <c r="K39" i="1"/>
  <c r="K41" i="1"/>
  <c r="K29" i="1"/>
  <c r="K27" i="1"/>
  <c r="K25" i="1"/>
  <c r="K19" i="1"/>
  <c r="K18" i="1"/>
  <c r="K15" i="1"/>
  <c r="K17" i="1"/>
  <c r="K16" i="1"/>
</calcChain>
</file>

<file path=xl/sharedStrings.xml><?xml version="1.0" encoding="utf-8"?>
<sst xmlns="http://schemas.openxmlformats.org/spreadsheetml/2006/main" count="184" uniqueCount="113">
  <si>
    <t>WA720 70m</t>
  </si>
  <si>
    <t>Laleham Archery Club</t>
  </si>
  <si>
    <t>Akshay Kapoor</t>
  </si>
  <si>
    <t>Bowmen of Harrow</t>
  </si>
  <si>
    <t>Christopher Rowe</t>
  </si>
  <si>
    <t>Hinxworth Archery Club</t>
  </si>
  <si>
    <t>Eric Murray</t>
  </si>
  <si>
    <t>Brent Valley Archers</t>
  </si>
  <si>
    <t>David Williams</t>
  </si>
  <si>
    <t>Peter May</t>
  </si>
  <si>
    <t>Atkins Archers</t>
  </si>
  <si>
    <t>James Fitzgerald</t>
  </si>
  <si>
    <t>CMO Bowmen</t>
  </si>
  <si>
    <t>John O’Keeffe</t>
  </si>
  <si>
    <t>Whiteleaf Bowmen</t>
  </si>
  <si>
    <t>Jan O’Keeffe</t>
  </si>
  <si>
    <t>John Murphy</t>
  </si>
  <si>
    <t>South Bucks Archers</t>
  </si>
  <si>
    <t>Kit Tang</t>
  </si>
  <si>
    <t>Jon Smith</t>
  </si>
  <si>
    <t>Nick Hunter</t>
  </si>
  <si>
    <t>Silver Arrow Archers</t>
  </si>
  <si>
    <t>Quinton Vidal-Taylor</t>
  </si>
  <si>
    <t>Guildford Archery Club</t>
  </si>
  <si>
    <t>Stephen Newton</t>
  </si>
  <si>
    <t>Greenwood Osterley Archers</t>
  </si>
  <si>
    <t>Neill Ovenden</t>
  </si>
  <si>
    <t>William Smith</t>
  </si>
  <si>
    <t>Jamie Staples</t>
  </si>
  <si>
    <t>Brixham Archers</t>
  </si>
  <si>
    <t>Gillian May</t>
  </si>
  <si>
    <t>Adrian Charman</t>
  </si>
  <si>
    <t>Julie Morling</t>
  </si>
  <si>
    <t>Victoria Patterson</t>
  </si>
  <si>
    <t>Royal Richmond Archery Club</t>
  </si>
  <si>
    <t>Ishaan Alidina</t>
  </si>
  <si>
    <t>Imperial College Archery Club</t>
  </si>
  <si>
    <t>Tracy Newton</t>
  </si>
  <si>
    <t>WA720 50m</t>
  </si>
  <si>
    <t>9a</t>
  </si>
  <si>
    <t>Sarah Gibbs</t>
  </si>
  <si>
    <t>Richard Taylor</t>
  </si>
  <si>
    <t>Spelthorne Archers</t>
  </si>
  <si>
    <t>Emily Nightingale</t>
  </si>
  <si>
    <t>Southfield Archery Club</t>
  </si>
  <si>
    <t>Ann Catherine Hipolito</t>
  </si>
  <si>
    <t>Mike Parvess</t>
  </si>
  <si>
    <t>Alan Kingsley-Dobson</t>
  </si>
  <si>
    <t>Crawley</t>
  </si>
  <si>
    <t>Mark Shore</t>
  </si>
  <si>
    <t>Kalhan Jogireddy</t>
  </si>
  <si>
    <t>Ainsleigh Barber</t>
  </si>
  <si>
    <t>Rukhsana Latif</t>
  </si>
  <si>
    <t>White Leaf Bowmen</t>
  </si>
  <si>
    <t>Imran Rehman</t>
  </si>
  <si>
    <t>Paul Davis</t>
  </si>
  <si>
    <t>Kelly Taylor</t>
  </si>
  <si>
    <t>Leanne Medhurst</t>
  </si>
  <si>
    <t>Phil Shore</t>
  </si>
  <si>
    <t>Ruby Lui</t>
  </si>
  <si>
    <t>Southfields Archery Club</t>
  </si>
  <si>
    <t>Alan Bridges</t>
  </si>
  <si>
    <t>WA720 30m</t>
  </si>
  <si>
    <t>Drew Fitzgerald</t>
  </si>
  <si>
    <t>Eashan Bhachu</t>
  </si>
  <si>
    <t>Score</t>
  </si>
  <si>
    <t>1st Round</t>
  </si>
  <si>
    <t>2nd round</t>
  </si>
  <si>
    <t>xs</t>
  </si>
  <si>
    <t>DNS</t>
  </si>
  <si>
    <t>Terry Pattar</t>
  </si>
  <si>
    <t>Aquarius</t>
  </si>
  <si>
    <t>David Wilson</t>
  </si>
  <si>
    <t>Richard Gregory</t>
  </si>
  <si>
    <t>Toby Lam</t>
  </si>
  <si>
    <t>ICL</t>
  </si>
  <si>
    <t>Henry Barnett</t>
  </si>
  <si>
    <t>Retired</t>
  </si>
  <si>
    <t>Martin Twycross</t>
  </si>
  <si>
    <t>Omar Hussain</t>
  </si>
  <si>
    <t>Naheed Ali</t>
  </si>
  <si>
    <t>Andy Gatland</t>
  </si>
  <si>
    <t>score</t>
  </si>
  <si>
    <t>RECURVE</t>
  </si>
  <si>
    <t>LONGBOW</t>
  </si>
  <si>
    <t>Men (Open) 50+</t>
  </si>
  <si>
    <t>Women</t>
  </si>
  <si>
    <t>Women 50+</t>
  </si>
  <si>
    <t>Wells City</t>
  </si>
  <si>
    <t xml:space="preserve">Men (Open) </t>
  </si>
  <si>
    <t>Men (Open ) 50+</t>
  </si>
  <si>
    <t>COMPOUND</t>
  </si>
  <si>
    <t>BAREBOW</t>
  </si>
  <si>
    <t>Junior Women</t>
  </si>
  <si>
    <t>Men (Open)</t>
  </si>
  <si>
    <t>Men (Open)  50+</t>
  </si>
  <si>
    <t>Total score</t>
  </si>
  <si>
    <t>Total  10s</t>
  </si>
  <si>
    <t>Total xs</t>
  </si>
  <si>
    <t>Jumior Man (Open)</t>
  </si>
  <si>
    <t>Medal</t>
  </si>
  <si>
    <t>Certificate</t>
  </si>
  <si>
    <t>Woking Archery Club</t>
  </si>
  <si>
    <r>
      <rPr>
        <sz val="10"/>
        <rFont val="Times New Roman"/>
        <family val="1"/>
      </rPr>
      <t xml:space="preserve">Email: admin@chiltern-archery.co.uk
Telephone: 01296 630 919
Web: </t>
    </r>
    <r>
      <rPr>
        <u/>
        <sz val="10"/>
        <color rgb="FF1155CC"/>
        <rFont val="Times New Roman"/>
        <family val="1"/>
      </rPr>
      <t>http://www.chiltern-archery.co.uk</t>
    </r>
  </si>
  <si>
    <t>Chiltern Archery Centre,
Buckland Village,
Aston Clinton,
Buckinghamshire,
HP22 5HZ.</t>
  </si>
  <si>
    <t xml:space="preserve">Tournament Organisers: Sailesh Shah , Noelle Burton, Meera Shah </t>
  </si>
  <si>
    <t>Simon Clemenson</t>
  </si>
  <si>
    <t>Judges: Graham Potts, Aislinn O'Connell, Terence Williams, Erin Barkway</t>
  </si>
  <si>
    <t xml:space="preserve">
Middlesex County Archery Association
Middlesex County Outdoor Championship - World Record Status Double WA720 - Results</t>
  </si>
  <si>
    <t>Weather: Extreme Heatwave 35/36 degrees. Very Sunny and Hot.</t>
  </si>
  <si>
    <t>10a</t>
  </si>
  <si>
    <t>10s</t>
  </si>
  <si>
    <t>Double Round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</si>
</sst>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6"/>
      <color theme="1"/>
      <name val="Arial"/>
      <family val="2"/>
    </font>
    <font>
      <b/>
      <sz val="18"/>
      <color theme="1"/>
      <name val="Arial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0"/>
      <color rgb="FF0000FF"/>
      <name val="Times New Roman"/>
      <family val="1"/>
    </font>
    <font>
      <sz val="10"/>
      <name val="Times New Roman"/>
      <family val="1"/>
    </font>
    <font>
      <u/>
      <sz val="10"/>
      <color rgb="FF1155CC"/>
      <name val="Times New Roman"/>
      <family val="1"/>
    </font>
    <font>
      <sz val="10"/>
      <color theme="1"/>
      <name val="Times New Roman"/>
      <family val="1"/>
    </font>
    <font>
      <sz val="14"/>
      <color rgb="FF000000"/>
      <name val="Arial"/>
      <family val="2"/>
    </font>
    <font>
      <sz val="24"/>
      <color rgb="FF000000"/>
      <name val="Arial"/>
      <family val="2"/>
    </font>
    <font>
      <b/>
      <sz val="14"/>
      <color rgb="FF000000"/>
      <name val="Arial"/>
      <family val="2"/>
    </font>
    <font>
      <b/>
      <sz val="1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0" fillId="0" borderId="9" xfId="0" applyBorder="1"/>
    <xf numFmtId="0" fontId="1" fillId="0" borderId="9" xfId="0" applyFont="1" applyBorder="1" applyAlignment="1">
      <alignment vertical="center" wrapText="1"/>
    </xf>
    <xf numFmtId="0" fontId="0" fillId="0" borderId="13" xfId="0" applyBorder="1"/>
    <xf numFmtId="0" fontId="0" fillId="0" borderId="14" xfId="0" applyBorder="1"/>
    <xf numFmtId="0" fontId="1" fillId="0" borderId="13" xfId="0" applyFont="1" applyBorder="1" applyAlignment="1">
      <alignment vertical="center" wrapText="1"/>
    </xf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2" fillId="0" borderId="0" xfId="0" applyFont="1"/>
    <xf numFmtId="0" fontId="3" fillId="0" borderId="20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8" fillId="0" borderId="0" xfId="0" applyFont="1"/>
    <xf numFmtId="0" fontId="3" fillId="0" borderId="0" xfId="0" applyFont="1"/>
    <xf numFmtId="0" fontId="3" fillId="0" borderId="8" xfId="0" applyFont="1" applyBorder="1" applyAlignment="1">
      <alignment horizontal="left" vertical="center" wrapText="1"/>
    </xf>
    <xf numFmtId="0" fontId="7" fillId="0" borderId="0" xfId="0" applyFont="1"/>
    <xf numFmtId="0" fontId="1" fillId="0" borderId="8" xfId="0" applyFont="1" applyBorder="1" applyAlignment="1">
      <alignment vertical="center" wrapText="1"/>
    </xf>
    <xf numFmtId="0" fontId="0" fillId="0" borderId="24" xfId="0" applyBorder="1"/>
    <xf numFmtId="0" fontId="0" fillId="0" borderId="13" xfId="0" applyBorder="1" applyAlignment="1">
      <alignment wrapText="1"/>
    </xf>
    <xf numFmtId="0" fontId="3" fillId="0" borderId="5" xfId="0" applyFont="1" applyBorder="1" applyAlignment="1">
      <alignment horizontal="left" vertical="center" wrapText="1"/>
    </xf>
    <xf numFmtId="0" fontId="7" fillId="0" borderId="0" xfId="0" applyFont="1" applyAlignment="1">
      <alignment vertical="top"/>
    </xf>
    <xf numFmtId="0" fontId="7" fillId="0" borderId="0" xfId="0" applyFont="1" applyAlignment="1">
      <alignment horizontal="left" vertical="top"/>
    </xf>
    <xf numFmtId="0" fontId="1" fillId="0" borderId="25" xfId="0" applyFont="1" applyBorder="1" applyAlignment="1">
      <alignment vertical="center" wrapText="1"/>
    </xf>
    <xf numFmtId="0" fontId="14" fillId="0" borderId="0" xfId="0" applyFont="1" applyAlignment="1">
      <alignment vertical="center" wrapText="1"/>
    </xf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0" fillId="0" borderId="32" xfId="0" applyBorder="1"/>
    <xf numFmtId="0" fontId="0" fillId="0" borderId="33" xfId="0" applyBorder="1"/>
    <xf numFmtId="0" fontId="3" fillId="0" borderId="20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6" fillId="0" borderId="20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/>
    </xf>
    <xf numFmtId="0" fontId="2" fillId="0" borderId="8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0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6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9" fillId="0" borderId="9" xfId="0" applyFont="1" applyBorder="1" applyAlignment="1">
      <alignment horizontal="center" vertical="top" wrapText="1"/>
    </xf>
    <xf numFmtId="0" fontId="12" fillId="0" borderId="9" xfId="0" applyFont="1" applyBorder="1" applyAlignment="1">
      <alignment horizontal="center" vertical="top" wrapText="1"/>
    </xf>
    <xf numFmtId="0" fontId="0" fillId="0" borderId="30" xfId="0" applyBorder="1" applyAlignment="1">
      <alignment horizontal="center"/>
    </xf>
    <xf numFmtId="0" fontId="0" fillId="0" borderId="0" xfId="0" applyAlignment="1">
      <alignment horizontal="center" wrapText="1"/>
    </xf>
    <xf numFmtId="0" fontId="6" fillId="0" borderId="20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5" fillId="0" borderId="20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10" xfId="0" applyBorder="1" applyAlignment="1">
      <alignment horizontal="centerContinuous"/>
    </xf>
    <xf numFmtId="0" fontId="0" fillId="0" borderId="11" xfId="0" applyBorder="1" applyAlignment="1">
      <alignment horizontal="centerContinuous"/>
    </xf>
    <xf numFmtId="0" fontId="0" fillId="0" borderId="12" xfId="0" applyBorder="1" applyAlignment="1">
      <alignment horizontal="centerContinuous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242860</xdr:colOff>
      <xdr:row>109</xdr:row>
      <xdr:rowOff>158638</xdr:rowOff>
    </xdr:from>
    <xdr:ext cx="2781300" cy="622300"/>
    <xdr:pic>
      <xdr:nvPicPr>
        <xdr:cNvPr id="2" name="image3.jpg" title="Image">
          <a:extLst>
            <a:ext uri="{FF2B5EF4-FFF2-40B4-BE49-F238E27FC236}">
              <a16:creationId xmlns:a16="http://schemas.microsoft.com/office/drawing/2014/main" id="{4C46A13C-4937-8E4E-BB9C-BF5275F8973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726460" y="23094838"/>
          <a:ext cx="2781300" cy="62230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12700</xdr:colOff>
      <xdr:row>0</xdr:row>
      <xdr:rowOff>0</xdr:rowOff>
    </xdr:from>
    <xdr:ext cx="800100" cy="685800"/>
    <xdr:pic>
      <xdr:nvPicPr>
        <xdr:cNvPr id="4" name="image2.png" title="Image">
          <a:extLst>
            <a:ext uri="{FF2B5EF4-FFF2-40B4-BE49-F238E27FC236}">
              <a16:creationId xmlns:a16="http://schemas.microsoft.com/office/drawing/2014/main" id="{E50A9069-6C2A-B245-836D-0C1D189B96E6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2700" y="0"/>
          <a:ext cx="800100" cy="6858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0</xdr:row>
      <xdr:rowOff>0</xdr:rowOff>
    </xdr:from>
    <xdr:ext cx="796925" cy="708025"/>
    <xdr:pic>
      <xdr:nvPicPr>
        <xdr:cNvPr id="5" name="image1.png" title="Image">
          <a:extLst>
            <a:ext uri="{FF2B5EF4-FFF2-40B4-BE49-F238E27FC236}">
              <a16:creationId xmlns:a16="http://schemas.microsoft.com/office/drawing/2014/main" id="{968A7401-EB92-1245-B53B-270BC20CBEE6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194675" y="0"/>
          <a:ext cx="796925" cy="7080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hiltern-archery.co.uk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10"/>
  <sheetViews>
    <sheetView tabSelected="1" zoomScale="75" zoomScaleNormal="85" workbookViewId="0">
      <selection activeCell="T22" sqref="T22"/>
    </sheetView>
  </sheetViews>
  <sheetFormatPr defaultColWidth="8.85546875" defaultRowHeight="15" x14ac:dyDescent="0.25"/>
  <cols>
    <col min="1" max="1" width="4.7109375" bestFit="1" customWidth="1"/>
    <col min="2" max="2" width="22.42578125" customWidth="1"/>
    <col min="3" max="3" width="34.140625" customWidth="1"/>
    <col min="4" max="4" width="6.140625" customWidth="1"/>
    <col min="5" max="5" width="6.42578125" customWidth="1"/>
    <col min="6" max="6" width="5.85546875" customWidth="1"/>
    <col min="9" max="9" width="5.85546875" customWidth="1"/>
    <col min="10" max="10" width="4.42578125" customWidth="1"/>
    <col min="12" max="12" width="5.5703125" customWidth="1"/>
    <col min="13" max="13" width="6.140625" customWidth="1"/>
  </cols>
  <sheetData>
    <row r="1" spans="1:26" s="35" customFormat="1" ht="30" customHeight="1" x14ac:dyDescent="0.25">
      <c r="A1" s="62" t="s">
        <v>108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</row>
    <row r="2" spans="1:26" s="35" customFormat="1" ht="15" customHeight="1" x14ac:dyDescent="0.25">
      <c r="A2" s="62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</row>
    <row r="3" spans="1:26" s="35" customFormat="1" ht="15" customHeight="1" x14ac:dyDescent="0.25">
      <c r="A3" s="62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</row>
    <row r="4" spans="1:26" s="35" customFormat="1" ht="39.950000000000003" customHeight="1" x14ac:dyDescent="0.25">
      <c r="A4" s="62"/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</row>
    <row r="5" spans="1:26" s="33" customFormat="1" ht="45.95" customHeight="1" x14ac:dyDescent="0.25">
      <c r="A5" s="63" t="s">
        <v>105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</row>
    <row r="6" spans="1:26" s="33" customFormat="1" ht="56.1" customHeight="1" x14ac:dyDescent="0.25">
      <c r="A6" s="63" t="s">
        <v>109</v>
      </c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</row>
    <row r="7" spans="1:26" ht="18" customHeight="1" x14ac:dyDescent="0.25">
      <c r="A7" s="63" t="s">
        <v>107</v>
      </c>
      <c r="B7" s="64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</row>
    <row r="9" spans="1:26" ht="15.75" thickBot="1" x14ac:dyDescent="0.3"/>
    <row r="10" spans="1:26" ht="15.75" thickBot="1" x14ac:dyDescent="0.3">
      <c r="D10" s="73" t="s">
        <v>66</v>
      </c>
      <c r="E10" s="74"/>
      <c r="F10" s="75"/>
      <c r="G10" s="73" t="s">
        <v>67</v>
      </c>
      <c r="H10" s="74"/>
      <c r="I10" s="75"/>
      <c r="K10" s="77" t="s">
        <v>112</v>
      </c>
      <c r="L10" s="78"/>
      <c r="M10" s="79"/>
    </row>
    <row r="11" spans="1:26" ht="30.75" thickBot="1" x14ac:dyDescent="0.3">
      <c r="A11" s="71" t="s">
        <v>0</v>
      </c>
      <c r="B11" s="72"/>
      <c r="C11" s="5"/>
      <c r="D11" s="20" t="s">
        <v>65</v>
      </c>
      <c r="E11" s="21" t="s">
        <v>110</v>
      </c>
      <c r="F11" s="22" t="s">
        <v>68</v>
      </c>
      <c r="G11" s="20" t="s">
        <v>82</v>
      </c>
      <c r="H11" s="21" t="s">
        <v>111</v>
      </c>
      <c r="I11" s="23" t="s">
        <v>68</v>
      </c>
      <c r="K11" s="30" t="s">
        <v>96</v>
      </c>
      <c r="L11" s="76" t="s">
        <v>97</v>
      </c>
      <c r="M11" s="76" t="s">
        <v>98</v>
      </c>
    </row>
    <row r="12" spans="1:26" ht="18.75" thickBot="1" x14ac:dyDescent="0.3">
      <c r="A12" s="48" t="s">
        <v>84</v>
      </c>
      <c r="B12" s="49"/>
      <c r="C12" s="6"/>
      <c r="D12" s="9"/>
      <c r="E12" s="7"/>
      <c r="F12" s="15"/>
      <c r="G12" s="9"/>
      <c r="H12" s="7"/>
      <c r="I12" s="10"/>
      <c r="K12" s="9"/>
      <c r="L12" s="7"/>
      <c r="M12" s="10"/>
    </row>
    <row r="13" spans="1:26" ht="16.5" thickBot="1" x14ac:dyDescent="0.3">
      <c r="A13" s="58" t="s">
        <v>85</v>
      </c>
      <c r="B13" s="59"/>
      <c r="C13" s="6"/>
      <c r="D13" s="9"/>
      <c r="E13" s="7"/>
      <c r="F13" s="15"/>
      <c r="G13" s="9"/>
      <c r="H13" s="7"/>
      <c r="I13" s="10"/>
      <c r="K13" s="9"/>
      <c r="L13" s="7"/>
      <c r="M13" s="10"/>
    </row>
    <row r="14" spans="1:26" ht="15.75" thickBot="1" x14ac:dyDescent="0.3">
      <c r="A14" s="1">
        <v>1</v>
      </c>
      <c r="B14" s="2" t="s">
        <v>73</v>
      </c>
      <c r="C14" s="6" t="s">
        <v>88</v>
      </c>
      <c r="D14" s="9">
        <v>175</v>
      </c>
      <c r="E14" s="7">
        <v>1</v>
      </c>
      <c r="F14" s="15">
        <v>0</v>
      </c>
      <c r="G14" s="9">
        <v>208</v>
      </c>
      <c r="H14" s="7">
        <v>1</v>
      </c>
      <c r="I14" s="10">
        <v>0</v>
      </c>
      <c r="K14" s="9">
        <f>D14+G14</f>
        <v>383</v>
      </c>
      <c r="L14" s="7">
        <f t="shared" ref="K14:M19" si="0">E14+H14</f>
        <v>2</v>
      </c>
      <c r="M14" s="10">
        <f t="shared" si="0"/>
        <v>0</v>
      </c>
      <c r="N14" t="s">
        <v>100</v>
      </c>
    </row>
    <row r="15" spans="1:26" ht="15.75" thickBot="1" x14ac:dyDescent="0.3">
      <c r="A15" s="1">
        <v>2</v>
      </c>
      <c r="B15" s="2" t="s">
        <v>24</v>
      </c>
      <c r="C15" s="6" t="s">
        <v>25</v>
      </c>
      <c r="D15" s="9">
        <v>183</v>
      </c>
      <c r="E15" s="7">
        <v>1</v>
      </c>
      <c r="F15" s="15">
        <v>0</v>
      </c>
      <c r="G15" s="9">
        <v>146</v>
      </c>
      <c r="H15" s="7">
        <v>0</v>
      </c>
      <c r="I15" s="10">
        <v>0</v>
      </c>
      <c r="K15" s="9">
        <f t="shared" si="0"/>
        <v>329</v>
      </c>
      <c r="L15" s="7">
        <f t="shared" si="0"/>
        <v>1</v>
      </c>
      <c r="M15" s="10">
        <f t="shared" si="0"/>
        <v>0</v>
      </c>
      <c r="N15" t="s">
        <v>100</v>
      </c>
    </row>
    <row r="16" spans="1:26" ht="15.75" thickBot="1" x14ac:dyDescent="0.3">
      <c r="A16" s="1">
        <v>3</v>
      </c>
      <c r="B16" s="2" t="s">
        <v>6</v>
      </c>
      <c r="C16" s="6" t="s">
        <v>7</v>
      </c>
      <c r="D16" s="9">
        <v>165</v>
      </c>
      <c r="E16" s="7">
        <v>0</v>
      </c>
      <c r="F16" s="15">
        <v>0</v>
      </c>
      <c r="G16" s="9">
        <v>133</v>
      </c>
      <c r="H16" s="7">
        <v>1</v>
      </c>
      <c r="I16" s="10">
        <v>1</v>
      </c>
      <c r="K16" s="9">
        <f t="shared" si="0"/>
        <v>298</v>
      </c>
      <c r="L16" s="7">
        <f t="shared" si="0"/>
        <v>1</v>
      </c>
      <c r="M16" s="10">
        <f t="shared" si="0"/>
        <v>1</v>
      </c>
    </row>
    <row r="17" spans="1:14" ht="15.75" thickBot="1" x14ac:dyDescent="0.3">
      <c r="A17" s="1">
        <v>4</v>
      </c>
      <c r="B17" s="2" t="s">
        <v>13</v>
      </c>
      <c r="C17" s="6" t="s">
        <v>14</v>
      </c>
      <c r="D17" s="9">
        <v>87</v>
      </c>
      <c r="E17" s="7">
        <v>0</v>
      </c>
      <c r="F17" s="15">
        <v>0</v>
      </c>
      <c r="G17" s="9">
        <v>209</v>
      </c>
      <c r="H17" s="7">
        <v>0</v>
      </c>
      <c r="I17" s="10">
        <v>0</v>
      </c>
      <c r="K17" s="9">
        <f t="shared" si="0"/>
        <v>296</v>
      </c>
      <c r="L17" s="7">
        <f t="shared" si="0"/>
        <v>0</v>
      </c>
      <c r="M17" s="10">
        <f t="shared" si="0"/>
        <v>0</v>
      </c>
    </row>
    <row r="18" spans="1:14" ht="16.5" thickBot="1" x14ac:dyDescent="0.3">
      <c r="A18" s="58" t="s">
        <v>87</v>
      </c>
      <c r="B18" s="59"/>
      <c r="C18" s="6"/>
      <c r="D18" s="9"/>
      <c r="E18" s="7"/>
      <c r="F18" s="15"/>
      <c r="G18" s="9"/>
      <c r="H18" s="7"/>
      <c r="I18" s="10"/>
      <c r="K18" s="9">
        <f t="shared" si="0"/>
        <v>0</v>
      </c>
      <c r="L18" s="7">
        <f t="shared" si="0"/>
        <v>0</v>
      </c>
      <c r="M18" s="10">
        <f t="shared" si="0"/>
        <v>0</v>
      </c>
    </row>
    <row r="19" spans="1:14" ht="15.75" thickBot="1" x14ac:dyDescent="0.3">
      <c r="A19" s="1">
        <v>1</v>
      </c>
      <c r="B19" s="2" t="s">
        <v>15</v>
      </c>
      <c r="C19" s="4" t="s">
        <v>14</v>
      </c>
      <c r="D19" s="9">
        <v>34</v>
      </c>
      <c r="E19" s="7">
        <v>0</v>
      </c>
      <c r="F19" s="15">
        <v>0</v>
      </c>
      <c r="G19" s="9">
        <v>44</v>
      </c>
      <c r="H19" s="7">
        <v>0</v>
      </c>
      <c r="I19" s="10">
        <v>0</v>
      </c>
      <c r="K19" s="9">
        <f t="shared" si="0"/>
        <v>78</v>
      </c>
      <c r="L19" s="7">
        <f t="shared" si="0"/>
        <v>0</v>
      </c>
      <c r="M19" s="10">
        <f t="shared" si="0"/>
        <v>0</v>
      </c>
      <c r="N19" t="s">
        <v>100</v>
      </c>
    </row>
    <row r="20" spans="1:14" ht="15.75" thickBot="1" x14ac:dyDescent="0.3">
      <c r="A20" s="4"/>
      <c r="B20" s="4"/>
      <c r="C20" s="34"/>
      <c r="D20" s="29"/>
      <c r="E20" s="7"/>
      <c r="F20" s="15"/>
      <c r="G20" s="9"/>
      <c r="H20" s="7"/>
      <c r="I20" s="10"/>
      <c r="K20" s="9"/>
      <c r="L20" s="7"/>
      <c r="M20" s="10"/>
    </row>
    <row r="21" spans="1:14" ht="18" x14ac:dyDescent="0.25">
      <c r="A21" s="55" t="s">
        <v>83</v>
      </c>
      <c r="B21" s="55"/>
      <c r="D21" s="9"/>
      <c r="E21" s="7"/>
      <c r="F21" s="15"/>
      <c r="G21" s="9"/>
      <c r="H21" s="7"/>
      <c r="I21" s="10"/>
      <c r="K21" s="9"/>
      <c r="L21" s="7"/>
      <c r="M21" s="10"/>
    </row>
    <row r="22" spans="1:14" ht="16.5" thickBot="1" x14ac:dyDescent="0.3">
      <c r="A22" s="56" t="s">
        <v>89</v>
      </c>
      <c r="B22" s="57"/>
      <c r="C22" s="6"/>
      <c r="D22" s="9"/>
      <c r="E22" s="7"/>
      <c r="F22" s="15"/>
      <c r="G22" s="9"/>
      <c r="H22" s="7"/>
      <c r="I22" s="10"/>
      <c r="K22" s="9"/>
      <c r="L22" s="7"/>
      <c r="M22" s="10"/>
    </row>
    <row r="23" spans="1:14" ht="15.75" thickBot="1" x14ac:dyDescent="0.3">
      <c r="A23" s="1">
        <v>1</v>
      </c>
      <c r="B23" s="2" t="s">
        <v>35</v>
      </c>
      <c r="C23" s="6" t="s">
        <v>36</v>
      </c>
      <c r="D23" s="9">
        <v>521</v>
      </c>
      <c r="E23" s="7">
        <v>4</v>
      </c>
      <c r="F23" s="15">
        <v>1</v>
      </c>
      <c r="G23" s="9">
        <v>460</v>
      </c>
      <c r="H23" s="7">
        <v>3</v>
      </c>
      <c r="I23" s="10">
        <v>0</v>
      </c>
      <c r="K23" s="9">
        <f t="shared" ref="K23:K32" si="1">D23+G23</f>
        <v>981</v>
      </c>
      <c r="L23" s="7">
        <f t="shared" ref="L23:L32" si="2">E23+H23</f>
        <v>7</v>
      </c>
      <c r="M23" s="10">
        <f t="shared" ref="M23:M32" si="3">F23+I23</f>
        <v>1</v>
      </c>
      <c r="N23" t="s">
        <v>100</v>
      </c>
    </row>
    <row r="24" spans="1:14" ht="15.75" thickBot="1" x14ac:dyDescent="0.3">
      <c r="A24" s="1">
        <v>2</v>
      </c>
      <c r="B24" s="2" t="s">
        <v>22</v>
      </c>
      <c r="C24" s="6" t="s">
        <v>23</v>
      </c>
      <c r="D24" s="9">
        <v>486</v>
      </c>
      <c r="E24" s="7">
        <v>2</v>
      </c>
      <c r="F24" s="15">
        <v>0</v>
      </c>
      <c r="G24" s="9">
        <v>494</v>
      </c>
      <c r="H24" s="7">
        <v>1</v>
      </c>
      <c r="I24" s="10">
        <v>3</v>
      </c>
      <c r="K24" s="9">
        <f t="shared" si="1"/>
        <v>980</v>
      </c>
      <c r="L24" s="7">
        <f t="shared" si="2"/>
        <v>3</v>
      </c>
      <c r="M24" s="10">
        <f t="shared" si="3"/>
        <v>3</v>
      </c>
      <c r="N24" t="s">
        <v>100</v>
      </c>
    </row>
    <row r="25" spans="1:14" ht="15.75" thickBot="1" x14ac:dyDescent="0.3">
      <c r="A25" s="1">
        <v>3</v>
      </c>
      <c r="B25" s="2" t="s">
        <v>2</v>
      </c>
      <c r="C25" s="6" t="s">
        <v>3</v>
      </c>
      <c r="D25" s="9">
        <v>474</v>
      </c>
      <c r="E25" s="7">
        <v>4</v>
      </c>
      <c r="F25" s="15">
        <v>0</v>
      </c>
      <c r="G25" s="9">
        <v>487</v>
      </c>
      <c r="H25" s="7">
        <v>4</v>
      </c>
      <c r="I25" s="10">
        <v>0</v>
      </c>
      <c r="K25" s="9">
        <f t="shared" si="1"/>
        <v>961</v>
      </c>
      <c r="L25" s="7">
        <f t="shared" si="2"/>
        <v>8</v>
      </c>
      <c r="M25" s="10">
        <f t="shared" si="3"/>
        <v>0</v>
      </c>
      <c r="N25" t="s">
        <v>100</v>
      </c>
    </row>
    <row r="26" spans="1:14" ht="15.75" thickBot="1" x14ac:dyDescent="0.3">
      <c r="A26" s="1">
        <v>4</v>
      </c>
      <c r="B26" s="2" t="s">
        <v>106</v>
      </c>
      <c r="C26" s="6" t="s">
        <v>12</v>
      </c>
      <c r="D26" s="9">
        <v>449</v>
      </c>
      <c r="E26" s="7">
        <v>3</v>
      </c>
      <c r="F26" s="15">
        <v>1</v>
      </c>
      <c r="G26" s="9">
        <v>497</v>
      </c>
      <c r="H26" s="7">
        <v>2</v>
      </c>
      <c r="I26" s="10">
        <v>2</v>
      </c>
      <c r="K26" s="9">
        <f t="shared" si="1"/>
        <v>946</v>
      </c>
      <c r="L26" s="7">
        <f t="shared" si="2"/>
        <v>5</v>
      </c>
      <c r="M26" s="10">
        <f t="shared" si="3"/>
        <v>3</v>
      </c>
    </row>
    <row r="27" spans="1:14" ht="15.75" thickBot="1" x14ac:dyDescent="0.3">
      <c r="A27" s="1">
        <v>5</v>
      </c>
      <c r="B27" s="2" t="s">
        <v>4</v>
      </c>
      <c r="C27" s="6" t="s">
        <v>5</v>
      </c>
      <c r="D27" s="9">
        <v>443</v>
      </c>
      <c r="E27" s="7">
        <v>0</v>
      </c>
      <c r="F27" s="15">
        <v>0</v>
      </c>
      <c r="G27" s="9">
        <v>493</v>
      </c>
      <c r="H27" s="7">
        <v>2</v>
      </c>
      <c r="I27" s="10">
        <v>2</v>
      </c>
      <c r="K27" s="9">
        <f t="shared" si="1"/>
        <v>936</v>
      </c>
      <c r="L27" s="7">
        <f t="shared" si="2"/>
        <v>2</v>
      </c>
      <c r="M27" s="10">
        <f t="shared" si="3"/>
        <v>2</v>
      </c>
    </row>
    <row r="28" spans="1:14" ht="15.75" thickBot="1" x14ac:dyDescent="0.3">
      <c r="A28" s="1">
        <v>6</v>
      </c>
      <c r="B28" s="2" t="s">
        <v>26</v>
      </c>
      <c r="C28" s="6" t="s">
        <v>14</v>
      </c>
      <c r="D28" s="9">
        <v>478</v>
      </c>
      <c r="E28" s="7">
        <v>7</v>
      </c>
      <c r="F28" s="15">
        <v>0</v>
      </c>
      <c r="G28" s="9">
        <v>446</v>
      </c>
      <c r="H28" s="7">
        <v>3</v>
      </c>
      <c r="I28" s="10">
        <v>0</v>
      </c>
      <c r="K28" s="9">
        <f t="shared" si="1"/>
        <v>924</v>
      </c>
      <c r="L28" s="7">
        <f t="shared" si="2"/>
        <v>10</v>
      </c>
      <c r="M28" s="10">
        <f t="shared" si="3"/>
        <v>0</v>
      </c>
    </row>
    <row r="29" spans="1:14" ht="15.75" thickBot="1" x14ac:dyDescent="0.3">
      <c r="A29" s="1">
        <v>7</v>
      </c>
      <c r="B29" s="2" t="s">
        <v>8</v>
      </c>
      <c r="C29" s="6" t="s">
        <v>3</v>
      </c>
      <c r="D29" s="9">
        <v>461</v>
      </c>
      <c r="E29" s="7">
        <v>2</v>
      </c>
      <c r="F29" s="15">
        <v>1</v>
      </c>
      <c r="G29" s="9">
        <v>440</v>
      </c>
      <c r="H29" s="7">
        <v>2</v>
      </c>
      <c r="I29" s="10">
        <v>0</v>
      </c>
      <c r="K29" s="9">
        <f t="shared" si="1"/>
        <v>901</v>
      </c>
      <c r="L29" s="7">
        <f t="shared" si="2"/>
        <v>4</v>
      </c>
      <c r="M29" s="10">
        <f t="shared" si="3"/>
        <v>1</v>
      </c>
    </row>
    <row r="30" spans="1:14" ht="15.75" thickBot="1" x14ac:dyDescent="0.3">
      <c r="A30" s="1">
        <v>8</v>
      </c>
      <c r="B30" s="2" t="s">
        <v>70</v>
      </c>
      <c r="C30" s="6" t="s">
        <v>71</v>
      </c>
      <c r="D30" s="9">
        <v>420</v>
      </c>
      <c r="E30" s="7">
        <v>1</v>
      </c>
      <c r="F30" s="15">
        <v>0</v>
      </c>
      <c r="G30" s="9">
        <v>437</v>
      </c>
      <c r="H30" s="7">
        <v>2</v>
      </c>
      <c r="I30" s="10">
        <v>0</v>
      </c>
      <c r="K30" s="9">
        <f t="shared" si="1"/>
        <v>857</v>
      </c>
      <c r="L30" s="7">
        <f t="shared" si="2"/>
        <v>3</v>
      </c>
      <c r="M30" s="10">
        <f t="shared" si="3"/>
        <v>0</v>
      </c>
    </row>
    <row r="31" spans="1:14" ht="15.75" thickBot="1" x14ac:dyDescent="0.3">
      <c r="A31" s="1">
        <v>9</v>
      </c>
      <c r="B31" s="2" t="s">
        <v>18</v>
      </c>
      <c r="C31" s="6" t="s">
        <v>3</v>
      </c>
      <c r="D31" s="9">
        <v>331</v>
      </c>
      <c r="E31" s="7">
        <v>3</v>
      </c>
      <c r="F31" s="15">
        <v>1</v>
      </c>
      <c r="G31" s="9">
        <v>394</v>
      </c>
      <c r="H31" s="7">
        <v>1</v>
      </c>
      <c r="I31" s="10">
        <v>2</v>
      </c>
      <c r="K31" s="9">
        <f t="shared" si="1"/>
        <v>725</v>
      </c>
      <c r="L31" s="7">
        <f t="shared" si="2"/>
        <v>4</v>
      </c>
      <c r="M31" s="10">
        <f t="shared" si="3"/>
        <v>3</v>
      </c>
    </row>
    <row r="32" spans="1:14" ht="15.75" thickBot="1" x14ac:dyDescent="0.3">
      <c r="A32" s="1">
        <v>10</v>
      </c>
      <c r="B32" s="2" t="s">
        <v>11</v>
      </c>
      <c r="C32" s="6" t="s">
        <v>12</v>
      </c>
      <c r="D32" s="9">
        <v>453</v>
      </c>
      <c r="E32" s="7">
        <v>2</v>
      </c>
      <c r="F32" s="15">
        <v>1</v>
      </c>
      <c r="G32" s="9"/>
      <c r="H32" s="7"/>
      <c r="I32" s="10"/>
      <c r="K32" s="9">
        <f t="shared" si="1"/>
        <v>453</v>
      </c>
      <c r="L32" s="7">
        <f t="shared" si="2"/>
        <v>2</v>
      </c>
      <c r="M32" s="10">
        <f t="shared" si="3"/>
        <v>1</v>
      </c>
    </row>
    <row r="33" spans="1:14" ht="15.75" thickBot="1" x14ac:dyDescent="0.3">
      <c r="A33" s="1"/>
      <c r="B33" s="2" t="s">
        <v>19</v>
      </c>
      <c r="C33" s="6" t="s">
        <v>14</v>
      </c>
      <c r="D33" s="9" t="s">
        <v>69</v>
      </c>
      <c r="E33" s="8"/>
      <c r="F33" s="15"/>
      <c r="G33" s="9"/>
      <c r="H33" s="7"/>
      <c r="I33" s="10"/>
      <c r="K33" s="9"/>
      <c r="L33" s="7" t="s">
        <v>69</v>
      </c>
      <c r="M33" s="10"/>
    </row>
    <row r="34" spans="1:14" ht="15.75" thickBot="1" x14ac:dyDescent="0.3">
      <c r="A34" s="1"/>
      <c r="B34" s="2" t="s">
        <v>28</v>
      </c>
      <c r="C34" s="6" t="s">
        <v>29</v>
      </c>
      <c r="D34" s="9" t="s">
        <v>69</v>
      </c>
      <c r="E34" s="8"/>
      <c r="F34" s="15"/>
      <c r="G34" s="9"/>
      <c r="H34" s="7"/>
      <c r="I34" s="10"/>
      <c r="K34" s="9"/>
      <c r="L34" s="7" t="s">
        <v>69</v>
      </c>
      <c r="M34" s="10"/>
    </row>
    <row r="35" spans="1:14" ht="15.75" thickBot="1" x14ac:dyDescent="0.3">
      <c r="K35" s="9"/>
      <c r="L35" s="7"/>
      <c r="M35" s="10"/>
    </row>
    <row r="36" spans="1:14" ht="16.5" thickBot="1" x14ac:dyDescent="0.3">
      <c r="A36" s="58" t="s">
        <v>90</v>
      </c>
      <c r="B36" s="59"/>
      <c r="C36" s="6"/>
      <c r="D36" s="9"/>
      <c r="E36" s="7"/>
      <c r="F36" s="15"/>
      <c r="G36" s="9"/>
      <c r="H36" s="7"/>
      <c r="I36" s="10"/>
      <c r="K36" s="9"/>
      <c r="L36" s="7"/>
      <c r="M36" s="10"/>
    </row>
    <row r="37" spans="1:14" ht="15.75" thickBot="1" x14ac:dyDescent="0.3">
      <c r="A37" s="1">
        <v>1</v>
      </c>
      <c r="B37" s="2" t="s">
        <v>20</v>
      </c>
      <c r="C37" s="6" t="s">
        <v>21</v>
      </c>
      <c r="D37" s="9">
        <v>595</v>
      </c>
      <c r="E37" s="7">
        <v>6</v>
      </c>
      <c r="F37" s="15">
        <v>6</v>
      </c>
      <c r="G37" s="9">
        <v>605</v>
      </c>
      <c r="H37" s="7">
        <v>12</v>
      </c>
      <c r="I37" s="10">
        <v>4</v>
      </c>
      <c r="K37" s="9">
        <f t="shared" ref="K37:M42" si="4">D37+G37</f>
        <v>1200</v>
      </c>
      <c r="L37" s="7">
        <f t="shared" si="4"/>
        <v>18</v>
      </c>
      <c r="M37" s="10">
        <f t="shared" si="4"/>
        <v>10</v>
      </c>
      <c r="N37" t="s">
        <v>100</v>
      </c>
    </row>
    <row r="38" spans="1:14" ht="15.75" thickBot="1" x14ac:dyDescent="0.3">
      <c r="A38" s="1">
        <v>2</v>
      </c>
      <c r="B38" s="2" t="s">
        <v>27</v>
      </c>
      <c r="C38" s="6" t="s">
        <v>7</v>
      </c>
      <c r="D38" s="9">
        <v>438</v>
      </c>
      <c r="E38" s="7">
        <v>0</v>
      </c>
      <c r="F38" s="15">
        <v>1</v>
      </c>
      <c r="G38" s="9">
        <v>507</v>
      </c>
      <c r="H38" s="7">
        <v>0</v>
      </c>
      <c r="I38" s="10">
        <v>1</v>
      </c>
      <c r="K38" s="9">
        <f t="shared" si="4"/>
        <v>945</v>
      </c>
      <c r="L38" s="7">
        <f t="shared" si="4"/>
        <v>0</v>
      </c>
      <c r="M38" s="10">
        <f t="shared" si="4"/>
        <v>2</v>
      </c>
      <c r="N38" t="s">
        <v>100</v>
      </c>
    </row>
    <row r="39" spans="1:14" ht="15.75" thickBot="1" x14ac:dyDescent="0.3">
      <c r="A39" s="1">
        <v>3</v>
      </c>
      <c r="B39" s="2" t="s">
        <v>16</v>
      </c>
      <c r="C39" s="6" t="s">
        <v>17</v>
      </c>
      <c r="D39" s="9">
        <v>452</v>
      </c>
      <c r="E39" s="7">
        <v>3</v>
      </c>
      <c r="F39" s="15">
        <v>2</v>
      </c>
      <c r="G39" s="9">
        <v>468</v>
      </c>
      <c r="H39" s="7">
        <v>4</v>
      </c>
      <c r="I39" s="10">
        <v>1</v>
      </c>
      <c r="K39" s="9">
        <f t="shared" si="4"/>
        <v>920</v>
      </c>
      <c r="L39" s="7">
        <f t="shared" si="4"/>
        <v>7</v>
      </c>
      <c r="M39" s="10">
        <f t="shared" si="4"/>
        <v>3</v>
      </c>
      <c r="N39" t="s">
        <v>100</v>
      </c>
    </row>
    <row r="40" spans="1:14" ht="15.75" thickBot="1" x14ac:dyDescent="0.3">
      <c r="A40" s="1">
        <v>4</v>
      </c>
      <c r="B40" s="2" t="s">
        <v>72</v>
      </c>
      <c r="C40" s="6" t="s">
        <v>5</v>
      </c>
      <c r="D40" s="9">
        <v>417</v>
      </c>
      <c r="E40" s="7">
        <v>3</v>
      </c>
      <c r="F40" s="15">
        <v>0</v>
      </c>
      <c r="G40" s="9">
        <v>407</v>
      </c>
      <c r="H40" s="7">
        <v>0</v>
      </c>
      <c r="I40" s="10">
        <v>0</v>
      </c>
      <c r="K40" s="9">
        <f t="shared" si="4"/>
        <v>824</v>
      </c>
      <c r="L40" s="7">
        <f t="shared" si="4"/>
        <v>3</v>
      </c>
      <c r="M40" s="10">
        <f t="shared" si="4"/>
        <v>0</v>
      </c>
    </row>
    <row r="41" spans="1:14" ht="15.75" thickBot="1" x14ac:dyDescent="0.3">
      <c r="A41" s="1">
        <v>5</v>
      </c>
      <c r="B41" s="2" t="s">
        <v>9</v>
      </c>
      <c r="C41" s="6" t="s">
        <v>10</v>
      </c>
      <c r="D41" s="9">
        <v>359</v>
      </c>
      <c r="E41" s="7">
        <v>1</v>
      </c>
      <c r="F41" s="15">
        <v>0</v>
      </c>
      <c r="G41" s="9">
        <v>401</v>
      </c>
      <c r="H41" s="7">
        <v>4</v>
      </c>
      <c r="I41" s="10">
        <v>0</v>
      </c>
      <c r="K41" s="9">
        <f t="shared" si="4"/>
        <v>760</v>
      </c>
      <c r="L41" s="7">
        <f t="shared" si="4"/>
        <v>5</v>
      </c>
      <c r="M41" s="10">
        <f t="shared" si="4"/>
        <v>0</v>
      </c>
    </row>
    <row r="42" spans="1:14" ht="15.75" thickBot="1" x14ac:dyDescent="0.3">
      <c r="A42" s="1">
        <v>6</v>
      </c>
      <c r="B42" s="2" t="s">
        <v>31</v>
      </c>
      <c r="C42" s="6" t="s">
        <v>21</v>
      </c>
      <c r="D42" s="9">
        <v>411</v>
      </c>
      <c r="E42" s="7">
        <v>3</v>
      </c>
      <c r="F42" s="15">
        <v>0</v>
      </c>
      <c r="G42" s="9">
        <v>119</v>
      </c>
      <c r="H42" s="7">
        <v>0</v>
      </c>
      <c r="I42" s="10">
        <v>0</v>
      </c>
      <c r="K42" s="9">
        <f t="shared" si="4"/>
        <v>530</v>
      </c>
      <c r="L42" s="7">
        <f t="shared" si="4"/>
        <v>3</v>
      </c>
      <c r="M42" s="10">
        <f t="shared" si="4"/>
        <v>0</v>
      </c>
      <c r="N42" t="s">
        <v>77</v>
      </c>
    </row>
    <row r="43" spans="1:14" ht="15.75" thickBot="1" x14ac:dyDescent="0.3">
      <c r="A43" s="1"/>
      <c r="B43" s="2"/>
      <c r="C43" s="6"/>
      <c r="D43" s="9"/>
      <c r="E43" s="7"/>
      <c r="F43" s="15"/>
      <c r="G43" s="9"/>
      <c r="H43" s="7"/>
      <c r="I43" s="10"/>
      <c r="K43" s="9"/>
      <c r="L43" s="7"/>
      <c r="M43" s="10"/>
    </row>
    <row r="44" spans="1:14" ht="18.75" x14ac:dyDescent="0.3">
      <c r="A44" s="24" t="s">
        <v>86</v>
      </c>
      <c r="D44" s="9"/>
      <c r="E44" s="7"/>
      <c r="F44" s="15"/>
      <c r="G44" s="9"/>
      <c r="H44" s="7"/>
      <c r="I44" s="10"/>
      <c r="K44" s="9"/>
      <c r="L44" s="7"/>
      <c r="M44" s="10"/>
    </row>
    <row r="45" spans="1:14" ht="15.75" thickBot="1" x14ac:dyDescent="0.3">
      <c r="A45" s="1"/>
      <c r="B45" s="2" t="s">
        <v>30</v>
      </c>
      <c r="C45" s="6" t="s">
        <v>10</v>
      </c>
      <c r="D45" s="9">
        <v>413</v>
      </c>
      <c r="E45" s="7">
        <v>2</v>
      </c>
      <c r="F45" s="15">
        <v>1</v>
      </c>
      <c r="G45" s="9"/>
      <c r="H45" s="7"/>
      <c r="I45" s="10"/>
      <c r="K45" s="9">
        <f>D45+G45</f>
        <v>413</v>
      </c>
      <c r="L45" s="7">
        <f>E45+H45</f>
        <v>2</v>
      </c>
      <c r="M45" s="10">
        <f>F45+I45</f>
        <v>1</v>
      </c>
      <c r="N45" t="s">
        <v>77</v>
      </c>
    </row>
    <row r="46" spans="1:14" ht="15.75" thickBot="1" x14ac:dyDescent="0.3">
      <c r="A46" s="1"/>
      <c r="B46" s="2" t="s">
        <v>33</v>
      </c>
      <c r="C46" s="6" t="s">
        <v>34</v>
      </c>
      <c r="D46" s="9"/>
      <c r="E46" s="8"/>
      <c r="F46" s="15"/>
      <c r="G46" s="9"/>
      <c r="H46" s="7"/>
      <c r="I46" s="10"/>
      <c r="K46" s="9"/>
      <c r="L46" s="7"/>
      <c r="M46" s="10"/>
    </row>
    <row r="47" spans="1:14" ht="15.75" x14ac:dyDescent="0.25">
      <c r="A47" s="17" t="s">
        <v>87</v>
      </c>
      <c r="K47" s="9"/>
      <c r="L47" s="7"/>
      <c r="M47" s="10"/>
    </row>
    <row r="48" spans="1:14" ht="15.75" thickBot="1" x14ac:dyDescent="0.3">
      <c r="A48" s="1">
        <v>1</v>
      </c>
      <c r="B48" s="2" t="s">
        <v>37</v>
      </c>
      <c r="C48" s="6" t="s">
        <v>25</v>
      </c>
      <c r="D48" s="9">
        <v>438</v>
      </c>
      <c r="E48" s="7">
        <v>3</v>
      </c>
      <c r="F48" s="15">
        <v>0</v>
      </c>
      <c r="G48" s="9">
        <v>399</v>
      </c>
      <c r="H48" s="7">
        <v>2</v>
      </c>
      <c r="I48" s="10">
        <v>0</v>
      </c>
      <c r="K48" s="9">
        <f t="shared" ref="K48:M49" si="5">D48+G48</f>
        <v>837</v>
      </c>
      <c r="L48" s="7">
        <f t="shared" si="5"/>
        <v>5</v>
      </c>
      <c r="M48" s="10">
        <f t="shared" si="5"/>
        <v>0</v>
      </c>
      <c r="N48" t="s">
        <v>100</v>
      </c>
    </row>
    <row r="49" spans="1:14" ht="15.75" thickBot="1" x14ac:dyDescent="0.3">
      <c r="A49" s="1"/>
      <c r="B49" s="2" t="s">
        <v>32</v>
      </c>
      <c r="C49" s="6" t="s">
        <v>14</v>
      </c>
      <c r="D49" s="9">
        <v>418</v>
      </c>
      <c r="E49" s="7">
        <v>4</v>
      </c>
      <c r="F49" s="15">
        <v>0</v>
      </c>
      <c r="G49" s="9">
        <v>42</v>
      </c>
      <c r="H49" s="7">
        <v>0</v>
      </c>
      <c r="I49" s="10">
        <v>0</v>
      </c>
      <c r="K49" s="9">
        <f t="shared" si="5"/>
        <v>460</v>
      </c>
      <c r="L49" s="7">
        <f t="shared" si="5"/>
        <v>4</v>
      </c>
      <c r="M49" s="10">
        <f t="shared" si="5"/>
        <v>0</v>
      </c>
      <c r="N49" t="s">
        <v>77</v>
      </c>
    </row>
    <row r="50" spans="1:14" ht="15.75" thickBot="1" x14ac:dyDescent="0.3">
      <c r="A50" s="28"/>
      <c r="B50" s="2"/>
      <c r="C50" s="6"/>
      <c r="D50" s="9"/>
      <c r="E50" s="7"/>
      <c r="F50" s="15"/>
      <c r="G50" s="9"/>
      <c r="H50" s="7"/>
      <c r="I50" s="10"/>
      <c r="K50" s="9"/>
      <c r="L50" s="7"/>
      <c r="M50" s="10"/>
    </row>
    <row r="51" spans="1:14" ht="18.75" thickBot="1" x14ac:dyDescent="0.3">
      <c r="A51" s="44" t="s">
        <v>91</v>
      </c>
      <c r="B51" s="45"/>
      <c r="C51" s="6"/>
      <c r="D51" s="9"/>
      <c r="E51" s="7"/>
      <c r="F51" s="15"/>
      <c r="G51" s="9"/>
      <c r="H51" s="7"/>
      <c r="I51" s="10"/>
      <c r="K51" s="9"/>
      <c r="L51" s="7"/>
      <c r="M51" s="10"/>
    </row>
    <row r="52" spans="1:14" ht="18" customHeight="1" thickBot="1" x14ac:dyDescent="0.3">
      <c r="A52" s="60" t="s">
        <v>86</v>
      </c>
      <c r="B52" s="61"/>
      <c r="C52" s="6"/>
      <c r="D52" s="9"/>
      <c r="E52" s="7">
        <v>0</v>
      </c>
      <c r="F52" s="15"/>
      <c r="G52" s="9"/>
      <c r="H52" s="7"/>
      <c r="I52" s="10"/>
      <c r="K52" s="9"/>
      <c r="L52" s="7"/>
      <c r="M52" s="10"/>
    </row>
    <row r="53" spans="1:14" ht="15.75" thickBot="1" x14ac:dyDescent="0.3">
      <c r="A53" s="1" t="s">
        <v>39</v>
      </c>
      <c r="B53" s="2" t="s">
        <v>40</v>
      </c>
      <c r="C53" s="6" t="s">
        <v>34</v>
      </c>
      <c r="D53" s="9">
        <v>531</v>
      </c>
      <c r="E53" s="7">
        <v>4</v>
      </c>
      <c r="F53" s="15">
        <v>1</v>
      </c>
      <c r="G53" s="9">
        <v>475</v>
      </c>
      <c r="H53" s="7">
        <v>1</v>
      </c>
      <c r="I53" s="10">
        <v>1</v>
      </c>
      <c r="K53" s="9">
        <f>D53+G53</f>
        <v>1006</v>
      </c>
      <c r="L53" s="7">
        <f>E53+H53</f>
        <v>5</v>
      </c>
      <c r="M53" s="10">
        <f>F53+I53</f>
        <v>2</v>
      </c>
      <c r="N53" t="s">
        <v>100</v>
      </c>
    </row>
    <row r="54" spans="1:14" ht="18.75" thickBot="1" x14ac:dyDescent="0.3">
      <c r="A54" s="1"/>
      <c r="B54" s="3"/>
      <c r="C54" s="6"/>
      <c r="D54" s="9"/>
      <c r="E54" s="7"/>
      <c r="F54" s="15"/>
      <c r="G54" s="9"/>
      <c r="H54" s="7"/>
      <c r="I54" s="10"/>
      <c r="K54" s="9"/>
      <c r="L54" s="7"/>
      <c r="M54" s="10"/>
    </row>
    <row r="55" spans="1:14" ht="15.95" customHeight="1" thickBot="1" x14ac:dyDescent="0.3">
      <c r="A55" s="1"/>
      <c r="B55" s="2"/>
      <c r="C55" s="6"/>
      <c r="D55" s="9"/>
      <c r="E55" s="7"/>
      <c r="F55" s="15"/>
      <c r="G55" s="9"/>
      <c r="H55" s="7"/>
      <c r="I55" s="10"/>
      <c r="K55" s="9"/>
      <c r="L55" s="7"/>
      <c r="M55" s="10"/>
    </row>
    <row r="56" spans="1:14" ht="15.95" customHeight="1" thickBot="1" x14ac:dyDescent="0.3">
      <c r="A56" s="50" t="s">
        <v>38</v>
      </c>
      <c r="B56" s="51"/>
      <c r="C56" s="6"/>
      <c r="D56" s="9"/>
      <c r="E56" s="7"/>
      <c r="F56" s="15"/>
      <c r="G56" s="9"/>
      <c r="H56" s="7"/>
      <c r="I56" s="10"/>
      <c r="K56" s="9"/>
      <c r="L56" s="7"/>
      <c r="M56" s="10"/>
    </row>
    <row r="57" spans="1:14" ht="15.95" customHeight="1" thickBot="1" x14ac:dyDescent="0.3">
      <c r="A57" s="48" t="s">
        <v>92</v>
      </c>
      <c r="B57" s="49"/>
      <c r="C57" s="6"/>
      <c r="D57" s="9"/>
      <c r="E57" s="7"/>
      <c r="F57" s="15"/>
      <c r="G57" s="9"/>
      <c r="H57" s="7"/>
      <c r="I57" s="10"/>
      <c r="K57" s="9"/>
      <c r="L57" s="7"/>
      <c r="M57" s="10"/>
    </row>
    <row r="58" spans="1:14" ht="15.95" customHeight="1" thickBot="1" x14ac:dyDescent="0.3">
      <c r="A58" s="18"/>
      <c r="B58" s="19"/>
      <c r="C58" s="6"/>
      <c r="D58" s="9"/>
      <c r="E58" s="7"/>
      <c r="F58" s="15"/>
      <c r="G58" s="9"/>
      <c r="H58" s="7"/>
      <c r="I58" s="10"/>
      <c r="K58" s="9"/>
      <c r="L58" s="7"/>
      <c r="M58" s="10"/>
    </row>
    <row r="59" spans="1:14" ht="18.75" thickBot="1" x14ac:dyDescent="0.3">
      <c r="A59" s="48" t="s">
        <v>93</v>
      </c>
      <c r="B59" s="49"/>
      <c r="C59" s="6"/>
      <c r="D59" s="9"/>
      <c r="E59" s="7"/>
      <c r="F59" s="15"/>
      <c r="G59" s="9"/>
      <c r="H59" s="7"/>
      <c r="I59" s="10"/>
      <c r="K59" s="9"/>
      <c r="L59" s="7"/>
      <c r="M59" s="10"/>
    </row>
    <row r="60" spans="1:14" ht="15.75" thickBot="1" x14ac:dyDescent="0.3">
      <c r="A60" s="1">
        <v>1</v>
      </c>
      <c r="B60" s="2" t="s">
        <v>43</v>
      </c>
      <c r="C60" s="6" t="s">
        <v>44</v>
      </c>
      <c r="D60" s="9">
        <v>373</v>
      </c>
      <c r="E60" s="7">
        <v>1</v>
      </c>
      <c r="F60" s="15">
        <v>0</v>
      </c>
      <c r="G60" s="9">
        <v>410</v>
      </c>
      <c r="H60" s="7">
        <v>0</v>
      </c>
      <c r="I60" s="10">
        <v>1</v>
      </c>
      <c r="K60" s="9">
        <f t="shared" ref="K60:M61" si="6">D60+G60</f>
        <v>783</v>
      </c>
      <c r="L60" s="7">
        <f t="shared" si="6"/>
        <v>1</v>
      </c>
      <c r="M60" s="10">
        <f t="shared" si="6"/>
        <v>1</v>
      </c>
      <c r="N60" t="s">
        <v>100</v>
      </c>
    </row>
    <row r="61" spans="1:14" ht="15.75" thickBot="1" x14ac:dyDescent="0.3">
      <c r="A61" s="1">
        <v>2</v>
      </c>
      <c r="B61" s="2" t="s">
        <v>59</v>
      </c>
      <c r="C61" s="6" t="s">
        <v>60</v>
      </c>
      <c r="D61" s="9">
        <v>224</v>
      </c>
      <c r="E61" s="7">
        <v>1</v>
      </c>
      <c r="F61" s="15">
        <v>0</v>
      </c>
      <c r="G61" s="9">
        <v>173</v>
      </c>
      <c r="H61" s="7">
        <v>1</v>
      </c>
      <c r="I61" s="15">
        <v>0</v>
      </c>
      <c r="K61" s="9">
        <f t="shared" si="6"/>
        <v>397</v>
      </c>
      <c r="L61" s="7">
        <f t="shared" si="6"/>
        <v>2</v>
      </c>
      <c r="M61" s="10">
        <f t="shared" si="6"/>
        <v>0</v>
      </c>
    </row>
    <row r="62" spans="1:14" ht="15.75" thickBot="1" x14ac:dyDescent="0.3">
      <c r="A62" s="28"/>
      <c r="B62" s="2"/>
      <c r="C62" s="6"/>
      <c r="D62" s="9"/>
      <c r="E62" s="7"/>
      <c r="F62" s="15"/>
      <c r="G62" s="9"/>
      <c r="H62" s="7"/>
      <c r="I62" s="10"/>
      <c r="K62" s="9"/>
      <c r="L62" s="7"/>
      <c r="M62" s="10"/>
    </row>
    <row r="63" spans="1:14" ht="18.75" thickBot="1" x14ac:dyDescent="0.3">
      <c r="A63" s="48" t="s">
        <v>94</v>
      </c>
      <c r="B63" s="49"/>
      <c r="C63" s="6"/>
      <c r="D63" s="9"/>
      <c r="E63" s="7"/>
      <c r="F63" s="15"/>
      <c r="G63" s="9"/>
      <c r="H63" s="7"/>
      <c r="I63" s="10"/>
      <c r="K63" s="9"/>
      <c r="L63" s="7"/>
      <c r="M63" s="10"/>
    </row>
    <row r="64" spans="1:14" ht="15.75" thickBot="1" x14ac:dyDescent="0.3">
      <c r="A64" s="1">
        <v>1</v>
      </c>
      <c r="B64" s="2" t="s">
        <v>49</v>
      </c>
      <c r="C64" s="6" t="s">
        <v>1</v>
      </c>
      <c r="D64" s="9">
        <v>605</v>
      </c>
      <c r="E64" s="7">
        <v>7</v>
      </c>
      <c r="F64" s="15">
        <v>3</v>
      </c>
      <c r="G64" s="9">
        <v>598</v>
      </c>
      <c r="H64" s="7">
        <v>8</v>
      </c>
      <c r="I64" s="10">
        <v>7</v>
      </c>
      <c r="K64" s="9">
        <f t="shared" ref="K64:M69" si="7">D64+G64</f>
        <v>1203</v>
      </c>
      <c r="L64" s="7">
        <f t="shared" si="7"/>
        <v>15</v>
      </c>
      <c r="M64" s="10">
        <f t="shared" si="7"/>
        <v>10</v>
      </c>
      <c r="N64" t="s">
        <v>100</v>
      </c>
    </row>
    <row r="65" spans="1:14" ht="15.75" thickBot="1" x14ac:dyDescent="0.3">
      <c r="A65" s="1">
        <v>2</v>
      </c>
      <c r="B65" s="2" t="s">
        <v>76</v>
      </c>
      <c r="C65" s="6" t="s">
        <v>1</v>
      </c>
      <c r="D65" s="9">
        <v>576</v>
      </c>
      <c r="E65" s="7">
        <v>5</v>
      </c>
      <c r="F65" s="15">
        <v>6</v>
      </c>
      <c r="G65" s="9">
        <v>566</v>
      </c>
      <c r="H65" s="7">
        <v>3</v>
      </c>
      <c r="I65" s="10">
        <v>3</v>
      </c>
      <c r="K65" s="9">
        <f t="shared" si="7"/>
        <v>1142</v>
      </c>
      <c r="L65" s="7">
        <f t="shared" si="7"/>
        <v>8</v>
      </c>
      <c r="M65" s="10">
        <f t="shared" si="7"/>
        <v>9</v>
      </c>
      <c r="N65" t="s">
        <v>100</v>
      </c>
    </row>
    <row r="66" spans="1:14" ht="15.75" thickBot="1" x14ac:dyDescent="0.3">
      <c r="A66" s="1">
        <v>3</v>
      </c>
      <c r="B66" s="2" t="s">
        <v>54</v>
      </c>
      <c r="C66" s="6" t="s">
        <v>53</v>
      </c>
      <c r="D66" s="9">
        <v>527</v>
      </c>
      <c r="E66" s="7">
        <v>6</v>
      </c>
      <c r="F66" s="15">
        <v>1</v>
      </c>
      <c r="G66" s="9">
        <v>553</v>
      </c>
      <c r="H66" s="7">
        <v>6</v>
      </c>
      <c r="I66" s="10">
        <v>3</v>
      </c>
      <c r="K66" s="9">
        <f t="shared" si="7"/>
        <v>1080</v>
      </c>
      <c r="L66" s="7">
        <f t="shared" si="7"/>
        <v>12</v>
      </c>
      <c r="M66" s="10">
        <f t="shared" si="7"/>
        <v>4</v>
      </c>
      <c r="N66" t="s">
        <v>100</v>
      </c>
    </row>
    <row r="67" spans="1:14" ht="15.75" thickBot="1" x14ac:dyDescent="0.3">
      <c r="A67" s="1">
        <v>4</v>
      </c>
      <c r="B67" s="2" t="s">
        <v>79</v>
      </c>
      <c r="C67" s="6" t="s">
        <v>102</v>
      </c>
      <c r="D67" s="9">
        <v>533</v>
      </c>
      <c r="E67" s="7">
        <v>8</v>
      </c>
      <c r="F67" s="15">
        <v>2</v>
      </c>
      <c r="G67" s="9">
        <v>539</v>
      </c>
      <c r="H67" s="7">
        <v>5</v>
      </c>
      <c r="I67" s="10">
        <v>1</v>
      </c>
      <c r="K67" s="9">
        <f t="shared" si="7"/>
        <v>1072</v>
      </c>
      <c r="L67" s="7">
        <f t="shared" si="7"/>
        <v>13</v>
      </c>
      <c r="M67" s="10">
        <f t="shared" si="7"/>
        <v>3</v>
      </c>
    </row>
    <row r="68" spans="1:14" ht="15.75" thickBot="1" x14ac:dyDescent="0.3">
      <c r="A68" s="1">
        <v>5</v>
      </c>
      <c r="B68" s="2" t="s">
        <v>55</v>
      </c>
      <c r="C68" s="6" t="s">
        <v>1</v>
      </c>
      <c r="D68" s="9">
        <v>541</v>
      </c>
      <c r="E68" s="7">
        <v>7</v>
      </c>
      <c r="F68" s="15">
        <v>0</v>
      </c>
      <c r="G68" s="9">
        <v>507</v>
      </c>
      <c r="H68" s="7"/>
      <c r="I68" s="10"/>
      <c r="K68" s="9">
        <f t="shared" si="7"/>
        <v>1048</v>
      </c>
      <c r="L68" s="7">
        <f t="shared" si="7"/>
        <v>7</v>
      </c>
      <c r="M68" s="10">
        <f t="shared" si="7"/>
        <v>0</v>
      </c>
    </row>
    <row r="69" spans="1:14" ht="15.75" thickBot="1" x14ac:dyDescent="0.3">
      <c r="A69" s="1">
        <v>6</v>
      </c>
      <c r="B69" s="2" t="s">
        <v>50</v>
      </c>
      <c r="C69" s="6" t="s">
        <v>17</v>
      </c>
      <c r="D69" s="9">
        <v>484</v>
      </c>
      <c r="E69" s="7">
        <v>3</v>
      </c>
      <c r="F69" s="15">
        <v>1</v>
      </c>
      <c r="G69" s="9">
        <v>484</v>
      </c>
      <c r="H69" s="7">
        <v>2</v>
      </c>
      <c r="I69" s="10">
        <v>1</v>
      </c>
      <c r="K69" s="9">
        <f t="shared" si="7"/>
        <v>968</v>
      </c>
      <c r="L69" s="7">
        <f t="shared" si="7"/>
        <v>5</v>
      </c>
      <c r="M69" s="10">
        <f t="shared" si="7"/>
        <v>2</v>
      </c>
    </row>
    <row r="70" spans="1:14" ht="15.75" thickBot="1" x14ac:dyDescent="0.3">
      <c r="A70" s="1"/>
      <c r="B70" s="2"/>
      <c r="C70" s="6"/>
      <c r="D70" s="9"/>
      <c r="E70" s="7"/>
      <c r="F70" s="15"/>
      <c r="G70" s="9"/>
      <c r="H70" s="7"/>
      <c r="I70" s="10"/>
      <c r="K70" s="9"/>
      <c r="L70" s="7"/>
      <c r="M70" s="10"/>
    </row>
    <row r="71" spans="1:14" ht="18" x14ac:dyDescent="0.25">
      <c r="A71" s="52" t="s">
        <v>85</v>
      </c>
      <c r="B71" s="53"/>
      <c r="K71" s="9"/>
      <c r="L71" s="7"/>
      <c r="M71" s="10"/>
    </row>
    <row r="72" spans="1:14" ht="15.75" thickBot="1" x14ac:dyDescent="0.3">
      <c r="A72" s="1">
        <v>1</v>
      </c>
      <c r="B72" s="2" t="s">
        <v>58</v>
      </c>
      <c r="C72" s="6" t="s">
        <v>1</v>
      </c>
      <c r="D72" s="9">
        <v>576</v>
      </c>
      <c r="E72" s="7">
        <v>12</v>
      </c>
      <c r="F72" s="15">
        <v>1</v>
      </c>
      <c r="G72" s="9">
        <v>541</v>
      </c>
      <c r="H72" s="7">
        <v>7</v>
      </c>
      <c r="I72" s="10">
        <v>1</v>
      </c>
      <c r="K72" s="9">
        <f t="shared" ref="K72:M75" si="8">D72+G72</f>
        <v>1117</v>
      </c>
      <c r="L72" s="7">
        <f t="shared" si="8"/>
        <v>19</v>
      </c>
      <c r="M72" s="10">
        <f t="shared" si="8"/>
        <v>2</v>
      </c>
      <c r="N72" t="s">
        <v>100</v>
      </c>
    </row>
    <row r="73" spans="1:14" ht="15.75" thickBot="1" x14ac:dyDescent="0.3">
      <c r="A73" s="1">
        <v>2</v>
      </c>
      <c r="B73" s="2" t="s">
        <v>81</v>
      </c>
      <c r="C73" s="6" t="s">
        <v>12</v>
      </c>
      <c r="D73" s="9">
        <v>436</v>
      </c>
      <c r="E73" s="7">
        <v>2</v>
      </c>
      <c r="F73" s="15">
        <v>0</v>
      </c>
      <c r="G73" s="9">
        <v>373</v>
      </c>
      <c r="H73" s="7">
        <v>0</v>
      </c>
      <c r="I73" s="10">
        <v>0</v>
      </c>
      <c r="K73" s="36">
        <f t="shared" si="8"/>
        <v>809</v>
      </c>
      <c r="L73" s="37">
        <f t="shared" si="8"/>
        <v>2</v>
      </c>
      <c r="M73" s="38">
        <f t="shared" si="8"/>
        <v>0</v>
      </c>
    </row>
    <row r="74" spans="1:14" ht="15.75" thickBot="1" x14ac:dyDescent="0.3">
      <c r="A74" s="1">
        <v>3</v>
      </c>
      <c r="B74" s="2" t="s">
        <v>78</v>
      </c>
      <c r="C74" s="6" t="s">
        <v>42</v>
      </c>
      <c r="D74" s="9">
        <v>383</v>
      </c>
      <c r="E74" s="7">
        <v>3</v>
      </c>
      <c r="F74" s="15">
        <v>0</v>
      </c>
      <c r="G74" s="9">
        <v>390</v>
      </c>
      <c r="H74" s="7">
        <v>0</v>
      </c>
      <c r="I74" s="10">
        <v>0</v>
      </c>
      <c r="K74" s="7">
        <f t="shared" si="8"/>
        <v>773</v>
      </c>
      <c r="L74" s="7">
        <f t="shared" si="8"/>
        <v>3</v>
      </c>
      <c r="M74" s="7">
        <f t="shared" si="8"/>
        <v>0</v>
      </c>
    </row>
    <row r="75" spans="1:14" ht="15.75" thickBot="1" x14ac:dyDescent="0.3">
      <c r="A75" s="1"/>
      <c r="B75" s="2" t="s">
        <v>61</v>
      </c>
      <c r="C75" s="6" t="s">
        <v>42</v>
      </c>
      <c r="D75" s="9">
        <v>154</v>
      </c>
      <c r="E75" s="7">
        <v>1</v>
      </c>
      <c r="F75" s="15">
        <v>0</v>
      </c>
      <c r="G75" s="9"/>
      <c r="H75" s="7"/>
      <c r="I75" s="10"/>
      <c r="K75" s="39">
        <f t="shared" si="8"/>
        <v>154</v>
      </c>
      <c r="L75" s="40">
        <f t="shared" si="8"/>
        <v>1</v>
      </c>
      <c r="M75" s="41">
        <f t="shared" si="8"/>
        <v>0</v>
      </c>
      <c r="N75" t="s">
        <v>77</v>
      </c>
    </row>
    <row r="76" spans="1:14" ht="15.75" thickBot="1" x14ac:dyDescent="0.3">
      <c r="A76" s="28"/>
      <c r="B76" s="2"/>
      <c r="C76" s="6"/>
      <c r="D76" s="9"/>
      <c r="E76" s="7"/>
      <c r="F76" s="15"/>
      <c r="G76" s="9"/>
      <c r="H76" s="7"/>
      <c r="I76" s="10"/>
      <c r="K76" s="9"/>
      <c r="L76" s="7"/>
      <c r="M76" s="10"/>
    </row>
    <row r="77" spans="1:14" ht="18.75" thickBot="1" x14ac:dyDescent="0.3">
      <c r="A77" s="48" t="s">
        <v>86</v>
      </c>
      <c r="B77" s="49"/>
      <c r="C77" s="6"/>
      <c r="D77" s="9"/>
      <c r="E77" s="7"/>
      <c r="F77" s="15"/>
      <c r="G77" s="9"/>
      <c r="H77" s="7"/>
      <c r="I77" s="10"/>
      <c r="K77" s="9"/>
      <c r="L77" s="7"/>
      <c r="M77" s="10"/>
    </row>
    <row r="78" spans="1:14" ht="15.75" thickBot="1" x14ac:dyDescent="0.3">
      <c r="A78" s="1">
        <v>1</v>
      </c>
      <c r="B78" s="2" t="s">
        <v>52</v>
      </c>
      <c r="C78" s="6" t="s">
        <v>53</v>
      </c>
      <c r="D78" s="9">
        <v>516</v>
      </c>
      <c r="E78" s="7">
        <v>5</v>
      </c>
      <c r="F78" s="15">
        <v>1</v>
      </c>
      <c r="G78" s="9">
        <v>531</v>
      </c>
      <c r="H78" s="7">
        <v>2</v>
      </c>
      <c r="I78" s="10">
        <v>1</v>
      </c>
      <c r="K78" s="9">
        <f t="shared" ref="K78:M79" si="9">D78+G78</f>
        <v>1047</v>
      </c>
      <c r="L78" s="7">
        <f t="shared" si="9"/>
        <v>7</v>
      </c>
      <c r="M78" s="10">
        <f t="shared" si="9"/>
        <v>2</v>
      </c>
    </row>
    <row r="79" spans="1:14" ht="15.75" thickBot="1" x14ac:dyDescent="0.3">
      <c r="A79" s="1">
        <v>2</v>
      </c>
      <c r="B79" s="2" t="s">
        <v>80</v>
      </c>
      <c r="C79" s="6" t="s">
        <v>3</v>
      </c>
      <c r="D79" s="9">
        <v>492</v>
      </c>
      <c r="E79" s="7">
        <v>6</v>
      </c>
      <c r="F79" s="15">
        <v>0</v>
      </c>
      <c r="G79" s="9">
        <v>419</v>
      </c>
      <c r="H79" s="7"/>
      <c r="I79" s="10"/>
      <c r="K79" s="9">
        <f t="shared" si="9"/>
        <v>911</v>
      </c>
      <c r="L79" s="7">
        <f t="shared" si="9"/>
        <v>6</v>
      </c>
      <c r="M79" s="10">
        <f t="shared" si="9"/>
        <v>0</v>
      </c>
    </row>
    <row r="80" spans="1:14" ht="15.75" thickBot="1" x14ac:dyDescent="0.3">
      <c r="A80" s="1"/>
      <c r="B80" s="2" t="s">
        <v>51</v>
      </c>
      <c r="C80" s="6" t="s">
        <v>3</v>
      </c>
      <c r="D80" s="9"/>
      <c r="E80" s="8"/>
      <c r="F80" s="15"/>
      <c r="G80" s="9"/>
      <c r="H80" s="7"/>
      <c r="I80" s="10"/>
      <c r="K80" s="9">
        <f>D80+G80</f>
        <v>0</v>
      </c>
      <c r="L80" s="7" t="s">
        <v>69</v>
      </c>
      <c r="M80" s="10">
        <f>F80+J79</f>
        <v>0</v>
      </c>
    </row>
    <row r="81" spans="1:14" x14ac:dyDescent="0.25">
      <c r="A81" s="4"/>
      <c r="B81" s="4"/>
      <c r="C81" s="4"/>
      <c r="E81" s="4"/>
      <c r="K81" s="9"/>
      <c r="L81" s="7"/>
      <c r="M81" s="10"/>
    </row>
    <row r="82" spans="1:14" ht="32.1" customHeight="1" x14ac:dyDescent="0.25">
      <c r="A82" s="25" t="s">
        <v>91</v>
      </c>
      <c r="K82" s="9"/>
      <c r="L82" s="7"/>
      <c r="M82" s="10"/>
    </row>
    <row r="83" spans="1:14" ht="18" x14ac:dyDescent="0.25">
      <c r="A83" s="25"/>
      <c r="K83" s="9"/>
      <c r="L83" s="7"/>
      <c r="M83" s="10"/>
    </row>
    <row r="84" spans="1:14" ht="15.6" customHeight="1" thickBot="1" x14ac:dyDescent="0.3">
      <c r="A84" s="46" t="s">
        <v>94</v>
      </c>
      <c r="B84" s="54"/>
      <c r="C84" s="6"/>
      <c r="D84" s="9"/>
      <c r="E84" s="7"/>
      <c r="F84" s="15"/>
      <c r="G84" s="9"/>
      <c r="H84" s="7"/>
      <c r="I84" s="10"/>
      <c r="K84" s="9"/>
      <c r="L84" s="7"/>
      <c r="M84" s="10"/>
    </row>
    <row r="85" spans="1:14" ht="15" customHeight="1" thickBot="1" x14ac:dyDescent="0.3">
      <c r="A85" s="1">
        <v>1</v>
      </c>
      <c r="B85" s="2" t="s">
        <v>74</v>
      </c>
      <c r="C85" s="6" t="s">
        <v>75</v>
      </c>
      <c r="D85" s="9">
        <v>626</v>
      </c>
      <c r="E85" s="7">
        <v>12</v>
      </c>
      <c r="F85" s="15">
        <v>3</v>
      </c>
      <c r="G85" s="9">
        <v>625</v>
      </c>
      <c r="H85" s="7">
        <v>9</v>
      </c>
      <c r="I85" s="10">
        <v>7</v>
      </c>
      <c r="K85" s="9">
        <f t="shared" ref="K85:M86" si="10">D85+G85</f>
        <v>1251</v>
      </c>
      <c r="L85" s="7">
        <f t="shared" si="10"/>
        <v>21</v>
      </c>
      <c r="M85" s="10">
        <f t="shared" si="10"/>
        <v>10</v>
      </c>
      <c r="N85" t="s">
        <v>100</v>
      </c>
    </row>
    <row r="86" spans="1:14" ht="15.95" customHeight="1" thickBot="1" x14ac:dyDescent="0.3">
      <c r="A86" s="1"/>
      <c r="B86" s="2" t="s">
        <v>41</v>
      </c>
      <c r="C86" s="6" t="s">
        <v>42</v>
      </c>
      <c r="D86" s="9">
        <v>561</v>
      </c>
      <c r="E86" s="7">
        <v>7</v>
      </c>
      <c r="F86" s="15">
        <v>1</v>
      </c>
      <c r="G86" s="9"/>
      <c r="H86" s="7"/>
      <c r="I86" s="10"/>
      <c r="K86" s="9">
        <f t="shared" si="10"/>
        <v>561</v>
      </c>
      <c r="L86" s="7">
        <f t="shared" si="10"/>
        <v>7</v>
      </c>
      <c r="M86" s="10">
        <f t="shared" si="10"/>
        <v>1</v>
      </c>
      <c r="N86" t="s">
        <v>77</v>
      </c>
    </row>
    <row r="87" spans="1:14" ht="15.95" customHeight="1" thickBot="1" x14ac:dyDescent="0.3">
      <c r="A87" s="1"/>
      <c r="B87" s="2" t="s">
        <v>47</v>
      </c>
      <c r="C87" s="6" t="s">
        <v>48</v>
      </c>
      <c r="D87" s="11" t="s">
        <v>69</v>
      </c>
      <c r="E87" s="7"/>
      <c r="F87" s="15"/>
      <c r="G87" s="9"/>
      <c r="H87" s="7"/>
      <c r="I87" s="10"/>
      <c r="K87" s="9"/>
      <c r="L87" s="7">
        <f>E87+H87</f>
        <v>0</v>
      </c>
      <c r="M87" s="10">
        <f>F87+I87</f>
        <v>0</v>
      </c>
    </row>
    <row r="88" spans="1:14" ht="15.75" thickBot="1" x14ac:dyDescent="0.3">
      <c r="A88" s="28"/>
      <c r="B88" s="2"/>
      <c r="C88" s="6"/>
      <c r="D88" s="11"/>
      <c r="E88" s="7"/>
      <c r="F88" s="15"/>
      <c r="G88" s="9"/>
      <c r="H88" s="7"/>
      <c r="I88" s="10"/>
      <c r="K88" s="9"/>
      <c r="L88" s="7">
        <f>E88+H88</f>
        <v>0</v>
      </c>
      <c r="M88" s="10"/>
    </row>
    <row r="89" spans="1:14" ht="18" customHeight="1" thickBot="1" x14ac:dyDescent="0.3">
      <c r="A89" s="44" t="s">
        <v>95</v>
      </c>
      <c r="B89" s="45"/>
      <c r="C89" s="6"/>
      <c r="D89" s="9"/>
      <c r="E89" s="7"/>
      <c r="F89" s="15"/>
      <c r="G89" s="9"/>
      <c r="H89" s="7"/>
      <c r="I89" s="10"/>
      <c r="K89" s="9"/>
      <c r="L89" s="7">
        <f>E89+H89</f>
        <v>0</v>
      </c>
      <c r="M89" s="10"/>
    </row>
    <row r="90" spans="1:14" ht="18" customHeight="1" thickBot="1" x14ac:dyDescent="0.3">
      <c r="A90" s="1">
        <v>1</v>
      </c>
      <c r="B90" s="2" t="s">
        <v>46</v>
      </c>
      <c r="C90" s="6" t="s">
        <v>42</v>
      </c>
      <c r="D90" s="9">
        <v>663</v>
      </c>
      <c r="E90" s="7">
        <v>20</v>
      </c>
      <c r="F90" s="15">
        <v>9</v>
      </c>
      <c r="G90" s="9">
        <v>638</v>
      </c>
      <c r="H90" s="7">
        <v>12</v>
      </c>
      <c r="I90" s="10">
        <v>8</v>
      </c>
      <c r="K90" s="9">
        <f>D90+G90</f>
        <v>1301</v>
      </c>
      <c r="L90" s="7">
        <f>E90+H90</f>
        <v>32</v>
      </c>
      <c r="M90" s="10">
        <f>F90+I90</f>
        <v>17</v>
      </c>
      <c r="N90" t="s">
        <v>100</v>
      </c>
    </row>
    <row r="91" spans="1:14" x14ac:dyDescent="0.25">
      <c r="A91" s="4"/>
      <c r="B91" s="4"/>
      <c r="C91" s="4"/>
    </row>
    <row r="92" spans="1:14" ht="17.100000000000001" customHeight="1" x14ac:dyDescent="0.25">
      <c r="A92" s="25" t="s">
        <v>93</v>
      </c>
    </row>
    <row r="93" spans="1:14" ht="30.75" thickBot="1" x14ac:dyDescent="0.3">
      <c r="A93" s="1">
        <v>1</v>
      </c>
      <c r="B93" s="2" t="s">
        <v>45</v>
      </c>
      <c r="C93" s="6" t="s">
        <v>44</v>
      </c>
      <c r="D93" s="9">
        <v>73</v>
      </c>
      <c r="E93" s="7">
        <v>1</v>
      </c>
      <c r="F93" s="15">
        <v>0</v>
      </c>
      <c r="G93" s="9">
        <v>130</v>
      </c>
      <c r="H93" s="7">
        <v>0</v>
      </c>
      <c r="I93" s="10">
        <v>0</v>
      </c>
      <c r="K93" s="9">
        <f>D93+G93</f>
        <v>203</v>
      </c>
      <c r="L93" s="7">
        <f>E93+H93</f>
        <v>1</v>
      </c>
      <c r="M93" s="10">
        <f>F93+I93</f>
        <v>0</v>
      </c>
      <c r="N93" t="s">
        <v>100</v>
      </c>
    </row>
    <row r="94" spans="1:14" ht="15.75" thickBot="1" x14ac:dyDescent="0.3">
      <c r="A94" s="1"/>
      <c r="B94" s="2"/>
      <c r="C94" s="4"/>
      <c r="D94" s="9"/>
      <c r="E94" s="7"/>
      <c r="F94" s="15"/>
      <c r="G94" s="9"/>
      <c r="H94" s="7"/>
      <c r="I94" s="10"/>
      <c r="K94" s="9"/>
      <c r="L94" s="7"/>
      <c r="M94" s="10"/>
    </row>
    <row r="95" spans="1:14" ht="14.45" customHeight="1" thickBot="1" x14ac:dyDescent="0.3">
      <c r="A95" s="46" t="s">
        <v>83</v>
      </c>
      <c r="B95" s="47"/>
      <c r="C95" s="8"/>
      <c r="D95" s="29"/>
      <c r="E95" s="7"/>
      <c r="F95" s="15"/>
      <c r="G95" s="9"/>
      <c r="H95" s="7"/>
      <c r="I95" s="10"/>
      <c r="K95" s="9"/>
      <c r="L95" s="7"/>
      <c r="M95" s="10"/>
    </row>
    <row r="96" spans="1:14" ht="18.75" thickBot="1" x14ac:dyDescent="0.3">
      <c r="A96" s="26"/>
      <c r="B96" s="31"/>
      <c r="C96" s="4"/>
      <c r="D96" s="29"/>
      <c r="E96" s="7"/>
      <c r="F96" s="15"/>
      <c r="G96" s="9"/>
      <c r="H96" s="7"/>
      <c r="I96" s="10"/>
      <c r="K96" s="9"/>
      <c r="L96" s="7"/>
      <c r="M96" s="10"/>
    </row>
    <row r="97" spans="1:29" ht="18.75" thickBot="1" x14ac:dyDescent="0.3">
      <c r="A97" s="48" t="s">
        <v>86</v>
      </c>
      <c r="B97" s="49"/>
      <c r="C97" s="6"/>
      <c r="D97" s="9"/>
      <c r="E97" s="7"/>
      <c r="F97" s="15"/>
      <c r="G97" s="9"/>
      <c r="H97" s="7"/>
      <c r="I97" s="10"/>
      <c r="K97" s="9"/>
      <c r="L97" s="7"/>
      <c r="M97" s="10"/>
    </row>
    <row r="98" spans="1:29" ht="15.75" thickBot="1" x14ac:dyDescent="0.3">
      <c r="A98" s="1">
        <v>1</v>
      </c>
      <c r="B98" s="2" t="s">
        <v>56</v>
      </c>
      <c r="C98" s="6" t="s">
        <v>42</v>
      </c>
      <c r="D98" s="9">
        <v>466</v>
      </c>
      <c r="E98" s="7">
        <v>4</v>
      </c>
      <c r="F98" s="15">
        <v>2</v>
      </c>
      <c r="G98" s="9">
        <v>414</v>
      </c>
      <c r="H98" s="7">
        <v>3</v>
      </c>
      <c r="I98" s="10">
        <v>3</v>
      </c>
      <c r="K98" s="9">
        <f>D98+G98</f>
        <v>880</v>
      </c>
      <c r="L98" s="7">
        <f>E98+H98</f>
        <v>7</v>
      </c>
      <c r="M98" s="10">
        <f>F98+I98</f>
        <v>5</v>
      </c>
      <c r="N98" t="s">
        <v>101</v>
      </c>
    </row>
    <row r="99" spans="1:29" ht="18.600000000000001" customHeight="1" thickBot="1" x14ac:dyDescent="0.3">
      <c r="A99" s="28"/>
      <c r="B99" s="2"/>
      <c r="C99" s="6"/>
      <c r="D99" s="9"/>
      <c r="E99" s="7"/>
      <c r="F99" s="15"/>
      <c r="G99" s="9"/>
      <c r="H99" s="7"/>
      <c r="I99" s="10"/>
      <c r="K99" s="9"/>
      <c r="L99" s="7"/>
      <c r="M99" s="10"/>
    </row>
    <row r="100" spans="1:29" ht="18.75" thickBot="1" x14ac:dyDescent="0.3">
      <c r="A100" s="48" t="s">
        <v>87</v>
      </c>
      <c r="B100" s="49"/>
      <c r="C100" s="6"/>
      <c r="D100" s="9"/>
      <c r="E100" s="7"/>
      <c r="F100" s="15"/>
      <c r="G100" s="9"/>
      <c r="H100" s="7"/>
      <c r="I100" s="10"/>
      <c r="K100" s="9"/>
      <c r="L100" s="7"/>
      <c r="M100" s="10"/>
    </row>
    <row r="101" spans="1:29" ht="15.75" thickBot="1" x14ac:dyDescent="0.3">
      <c r="A101" s="1">
        <v>1</v>
      </c>
      <c r="B101" s="2" t="s">
        <v>57</v>
      </c>
      <c r="C101" s="6" t="s">
        <v>17</v>
      </c>
      <c r="D101" s="9">
        <v>416</v>
      </c>
      <c r="E101" s="7">
        <v>3</v>
      </c>
      <c r="F101" s="15">
        <v>1</v>
      </c>
      <c r="G101" s="9">
        <v>333</v>
      </c>
      <c r="H101" s="7">
        <v>0</v>
      </c>
      <c r="I101" s="10">
        <v>1</v>
      </c>
      <c r="K101" s="9">
        <f>D101+G101</f>
        <v>749</v>
      </c>
      <c r="L101" s="7">
        <f>E101+H101</f>
        <v>3</v>
      </c>
      <c r="M101" s="10">
        <f>F101+I101</f>
        <v>2</v>
      </c>
      <c r="N101" t="s">
        <v>101</v>
      </c>
    </row>
    <row r="102" spans="1:29" ht="15.75" thickBot="1" x14ac:dyDescent="0.3">
      <c r="A102" s="1"/>
      <c r="B102" s="2"/>
      <c r="C102" s="6"/>
      <c r="D102" s="9"/>
      <c r="E102" s="7"/>
      <c r="F102" s="15"/>
      <c r="G102" s="9"/>
      <c r="H102" s="7"/>
      <c r="I102" s="10"/>
      <c r="K102" s="9"/>
      <c r="L102" s="7"/>
      <c r="M102" s="10"/>
    </row>
    <row r="103" spans="1:29" ht="24" thickBot="1" x14ac:dyDescent="0.3">
      <c r="A103" s="69" t="s">
        <v>62</v>
      </c>
      <c r="B103" s="70"/>
      <c r="C103" s="6"/>
      <c r="D103" s="9"/>
      <c r="E103" s="7"/>
      <c r="F103" s="15"/>
      <c r="G103" s="9"/>
      <c r="H103" s="7"/>
      <c r="I103" s="10"/>
      <c r="K103" s="9"/>
      <c r="L103" s="7"/>
      <c r="M103" s="10"/>
    </row>
    <row r="104" spans="1:29" ht="18" x14ac:dyDescent="0.25">
      <c r="A104" s="53" t="s">
        <v>83</v>
      </c>
      <c r="B104" s="53"/>
      <c r="C104" s="4"/>
      <c r="D104" s="7"/>
      <c r="E104" s="7"/>
      <c r="F104" s="7"/>
    </row>
    <row r="105" spans="1:29" ht="18.75" x14ac:dyDescent="0.3">
      <c r="A105" s="25" t="s">
        <v>99</v>
      </c>
      <c r="B105" s="27"/>
      <c r="D105" s="7"/>
      <c r="E105" s="7"/>
      <c r="F105" s="7"/>
    </row>
    <row r="106" spans="1:29" ht="15.75" thickBot="1" x14ac:dyDescent="0.3">
      <c r="A106" s="1">
        <v>1</v>
      </c>
      <c r="B106" s="2" t="s">
        <v>64</v>
      </c>
      <c r="C106" s="6" t="s">
        <v>3</v>
      </c>
      <c r="D106" s="12">
        <v>565</v>
      </c>
      <c r="E106" s="13">
        <v>4</v>
      </c>
      <c r="F106" s="16">
        <v>4</v>
      </c>
      <c r="G106" s="12">
        <v>554</v>
      </c>
      <c r="H106" s="13">
        <v>6</v>
      </c>
      <c r="I106" s="14">
        <v>3</v>
      </c>
      <c r="K106" s="12">
        <f>D106+G106</f>
        <v>1119</v>
      </c>
      <c r="L106" s="7">
        <f>E106+H106</f>
        <v>10</v>
      </c>
      <c r="M106" s="10">
        <f>F106+I106</f>
        <v>7</v>
      </c>
      <c r="N106" t="s">
        <v>100</v>
      </c>
    </row>
    <row r="107" spans="1:29" ht="15.75" thickBot="1" x14ac:dyDescent="0.3">
      <c r="A107" s="1"/>
      <c r="B107" s="2" t="s">
        <v>63</v>
      </c>
      <c r="C107" s="6" t="s">
        <v>12</v>
      </c>
      <c r="D107" s="9">
        <v>555</v>
      </c>
      <c r="E107" s="7">
        <v>3</v>
      </c>
      <c r="F107" s="15">
        <v>3</v>
      </c>
      <c r="G107" s="9"/>
      <c r="H107" s="7" t="s">
        <v>69</v>
      </c>
      <c r="I107" s="10"/>
      <c r="K107" s="9">
        <f>D107+G107</f>
        <v>555</v>
      </c>
      <c r="L107" s="7">
        <v>3</v>
      </c>
      <c r="M107" s="10">
        <f>F107+I107</f>
        <v>3</v>
      </c>
    </row>
    <row r="108" spans="1:29" x14ac:dyDescent="0.25">
      <c r="A108" s="4"/>
      <c r="B108" s="4"/>
      <c r="C108" s="4"/>
      <c r="K108" s="42"/>
      <c r="L108" s="37"/>
      <c r="M108" s="43"/>
    </row>
    <row r="109" spans="1:29" s="7" customFormat="1" ht="72.95" customHeight="1" x14ac:dyDescent="0.25">
      <c r="A109" s="68"/>
      <c r="B109" s="68"/>
      <c r="C109" s="68"/>
      <c r="D109" s="68"/>
      <c r="E109" s="68"/>
      <c r="F109" s="68"/>
      <c r="G109" s="68"/>
      <c r="H109" s="68"/>
      <c r="I109" s="68"/>
      <c r="J109" s="68"/>
      <c r="K109" s="68"/>
      <c r="L109" s="68"/>
      <c r="M109" s="68"/>
      <c r="N109" s="68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</row>
    <row r="110" spans="1:29" ht="75" customHeight="1" x14ac:dyDescent="0.25">
      <c r="A110" s="65" t="s">
        <v>103</v>
      </c>
      <c r="B110" s="65"/>
      <c r="C110" s="65"/>
      <c r="D110" s="66" t="s">
        <v>104</v>
      </c>
      <c r="E110" s="66"/>
      <c r="F110" s="66"/>
      <c r="G110" s="66"/>
      <c r="H110" s="66"/>
      <c r="I110" s="66"/>
      <c r="J110" s="67"/>
      <c r="K110" s="67"/>
      <c r="L110" s="67"/>
      <c r="M110" s="67"/>
      <c r="N110" s="67"/>
    </row>
  </sheetData>
  <sortState xmlns:xlrd2="http://schemas.microsoft.com/office/spreadsheetml/2017/richdata2" ref="A60:O70">
    <sortCondition descending="1" ref="K60:K70"/>
  </sortState>
  <mergeCells count="32">
    <mergeCell ref="A1:M4"/>
    <mergeCell ref="A5:M5"/>
    <mergeCell ref="A6:M6"/>
    <mergeCell ref="A7:M7"/>
    <mergeCell ref="A110:C110"/>
    <mergeCell ref="D110:I110"/>
    <mergeCell ref="J110:N110"/>
    <mergeCell ref="A109:N109"/>
    <mergeCell ref="A104:B104"/>
    <mergeCell ref="A103:B103"/>
    <mergeCell ref="A11:B11"/>
    <mergeCell ref="D10:F10"/>
    <mergeCell ref="G10:I10"/>
    <mergeCell ref="A12:B12"/>
    <mergeCell ref="A13:B13"/>
    <mergeCell ref="A18:B18"/>
    <mergeCell ref="A21:B21"/>
    <mergeCell ref="A22:B22"/>
    <mergeCell ref="A36:B36"/>
    <mergeCell ref="A51:B51"/>
    <mergeCell ref="A52:B52"/>
    <mergeCell ref="A56:B56"/>
    <mergeCell ref="A57:B57"/>
    <mergeCell ref="A63:B63"/>
    <mergeCell ref="A71:B71"/>
    <mergeCell ref="A84:B84"/>
    <mergeCell ref="A59:B59"/>
    <mergeCell ref="A89:B89"/>
    <mergeCell ref="A95:B95"/>
    <mergeCell ref="A97:B97"/>
    <mergeCell ref="A100:B100"/>
    <mergeCell ref="A77:B77"/>
  </mergeCells>
  <hyperlinks>
    <hyperlink ref="A110" r:id="rId1" xr:uid="{ABAA68D4-F002-4943-A0C7-537E095FDE91}"/>
  </hyperlinks>
  <pageMargins left="0.25" right="0.25" top="0.75" bottom="0.75" header="0.3" footer="0.3"/>
  <pageSetup paperSize="9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Noelle Burton</cp:lastModifiedBy>
  <cp:lastPrinted>2026-05-28T09:59:30Z</cp:lastPrinted>
  <dcterms:created xsi:type="dcterms:W3CDTF">2026-05-21T14:52:20Z</dcterms:created>
  <dcterms:modified xsi:type="dcterms:W3CDTF">2026-05-28T10:02:05Z</dcterms:modified>
</cp:coreProperties>
</file>